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4 - Intermedio/"/>
    </mc:Choice>
  </mc:AlternateContent>
  <xr:revisionPtr revIDLastSave="54" documentId="8_{9AF7A3DF-07DA-4203-825C-D5B11C43E99D}" xr6:coauthVersionLast="47" xr6:coauthVersionMax="47" xr10:uidLastSave="{758EBD6D-4B97-437F-BD3B-81E88E161E5D}"/>
  <bookViews>
    <workbookView xWindow="-120" yWindow="-120" windowWidth="29040" windowHeight="15720" xr2:uid="{00000000-000D-0000-FFFF-FFFF00000000}"/>
  </bookViews>
  <sheets>
    <sheet name="BuscarV" sheetId="6" r:id="rId1"/>
    <sheet name="CARATULA" sheetId="4" r:id="rId2"/>
    <sheet name="BASE DE DATOS" sheetId="2" r:id="rId3"/>
    <sheet name="EMPLEADOS" sheetId="1" r:id="rId4"/>
    <sheet name="Resumen" sheetId="5" r:id="rId5"/>
  </sheets>
  <definedNames>
    <definedName name="_xlnm._FilterDatabase" localSheetId="3" hidden="1">EMPLEADOS!$A$6:$R$46</definedName>
    <definedName name="_xlnm.Print_Area" localSheetId="4">Resumen!$B$1:$Q$50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6" l="1"/>
  <c r="B31" i="4"/>
  <c r="B30" i="4"/>
</calcChain>
</file>

<file path=xl/sharedStrings.xml><?xml version="1.0" encoding="utf-8"?>
<sst xmlns="http://schemas.openxmlformats.org/spreadsheetml/2006/main" count="212" uniqueCount="150">
  <si>
    <t xml:space="preserve">17099658-5 </t>
  </si>
  <si>
    <t xml:space="preserve">ABACA BARRAZA ROSARIO DE LAS MERCEDES </t>
  </si>
  <si>
    <t xml:space="preserve">13897951-2 </t>
  </si>
  <si>
    <t xml:space="preserve">ACEVEDO ACEVEDO DERYIE ALFONSO </t>
  </si>
  <si>
    <t xml:space="preserve">16576929-5 </t>
  </si>
  <si>
    <t xml:space="preserve">AGUILAR SOTELO ALVARO GASTON </t>
  </si>
  <si>
    <t xml:space="preserve">16745382-1 </t>
  </si>
  <si>
    <t xml:space="preserve">AMPUERO CID RODOLFO </t>
  </si>
  <si>
    <t xml:space="preserve">17859046-4 </t>
  </si>
  <si>
    <t xml:space="preserve">ANTIL ACEITUNO ANDRES ALEJANDRO </t>
  </si>
  <si>
    <t xml:space="preserve">17518034-6 </t>
  </si>
  <si>
    <t xml:space="preserve">ARAYA ALCAYAGA JAVIER IGNACIO </t>
  </si>
  <si>
    <t xml:space="preserve">18762417-7 </t>
  </si>
  <si>
    <t xml:space="preserve">ARAYA MANCILLA JENIFFER HELIA </t>
  </si>
  <si>
    <t xml:space="preserve">13275386-5 </t>
  </si>
  <si>
    <t xml:space="preserve">BARRIA VELASQUEZ JESSICA PAOLA </t>
  </si>
  <si>
    <t xml:space="preserve">23142239-0 </t>
  </si>
  <si>
    <t xml:space="preserve">BENITEZ MARIA SOLEDAD </t>
  </si>
  <si>
    <t xml:space="preserve">16742915-7 </t>
  </si>
  <si>
    <t xml:space="preserve">CACERES ARAYA DIANA EVELYN </t>
  </si>
  <si>
    <t xml:space="preserve">18862510-K </t>
  </si>
  <si>
    <t xml:space="preserve">CASTILLO ANES VANESSA LORENA DEL CARMEN </t>
  </si>
  <si>
    <t xml:space="preserve">17319061-1 </t>
  </si>
  <si>
    <t xml:space="preserve">COLOMA SEGUEL KATHERINNE PAOLA </t>
  </si>
  <si>
    <t xml:space="preserve">18665942-2 </t>
  </si>
  <si>
    <t xml:space="preserve">DAZA ARENAS CAMILO ANDRES </t>
  </si>
  <si>
    <t xml:space="preserve">18158193-K </t>
  </si>
  <si>
    <t xml:space="preserve">DE BONA MUÑOZ ELODIE CLAIRE </t>
  </si>
  <si>
    <t xml:space="preserve">15752591-3 </t>
  </si>
  <si>
    <t xml:space="preserve">DE LA CRUZ DE LA CRUZ ERIKA DEL CARMEN </t>
  </si>
  <si>
    <t xml:space="preserve">18738861-9 </t>
  </si>
  <si>
    <t xml:space="preserve">DIAZ LOPEZ DANNY ANDRES </t>
  </si>
  <si>
    <t xml:space="preserve">18672866-1 </t>
  </si>
  <si>
    <t xml:space="preserve">ELGUETA POBLETE LORENA FRANCISCA </t>
  </si>
  <si>
    <t xml:space="preserve">17381620-0 </t>
  </si>
  <si>
    <t xml:space="preserve">ESCOBAR CARRENO LORENA ANDREA </t>
  </si>
  <si>
    <t xml:space="preserve">16212508-7 </t>
  </si>
  <si>
    <t xml:space="preserve">FUENTES CUEVAS SILVIA MERCEDES </t>
  </si>
  <si>
    <t xml:space="preserve">16151414-4 </t>
  </si>
  <si>
    <t xml:space="preserve">HURTADO CARVAJAL MARIBEL DEL ROSARIO </t>
  </si>
  <si>
    <t xml:space="preserve">9234134-8 </t>
  </si>
  <si>
    <t xml:space="preserve">MAICHIL BARRIENTOS MARIA FERNANDA </t>
  </si>
  <si>
    <t xml:space="preserve">18668013-8 </t>
  </si>
  <si>
    <t xml:space="preserve">MANRIQUEZ GAVILAN CAMILA FRANCISCA </t>
  </si>
  <si>
    <t xml:space="preserve">18606528-K </t>
  </si>
  <si>
    <t xml:space="preserve">MILLALLANCA SANCHEZ JUAN ANDRES </t>
  </si>
  <si>
    <t xml:space="preserve">18881931-1 </t>
  </si>
  <si>
    <t xml:space="preserve">MINO CARCAMO JOB ANIBAL </t>
  </si>
  <si>
    <t xml:space="preserve">18662536-6 </t>
  </si>
  <si>
    <t xml:space="preserve">MONTENEGRO PRIETO CAROLINA ANDREA </t>
  </si>
  <si>
    <t xml:space="preserve">17920968-3 </t>
  </si>
  <si>
    <t xml:space="preserve">MUNOZ SEGURA MAURICIO ESTEBAN </t>
  </si>
  <si>
    <t xml:space="preserve">17482821-0 </t>
  </si>
  <si>
    <t xml:space="preserve">NEIRA ZUÑIGA TAMARA CLEMENCIA </t>
  </si>
  <si>
    <t xml:space="preserve">17959275-4 </t>
  </si>
  <si>
    <t xml:space="preserve">OTEIZA PUIGMARTI SIMON OSCAR </t>
  </si>
  <si>
    <t xml:space="preserve">18558824-6 </t>
  </si>
  <si>
    <t xml:space="preserve">PALMA MIRANDA NICOLAS JOSE </t>
  </si>
  <si>
    <t xml:space="preserve">16931795-K </t>
  </si>
  <si>
    <t xml:space="preserve">PEÑALOZA ORTIZ LUIS RIGOBERTO </t>
  </si>
  <si>
    <t xml:space="preserve">17907032-4 </t>
  </si>
  <si>
    <t xml:space="preserve">QUIROGA PACHECO NICOLE FERNANDA </t>
  </si>
  <si>
    <t xml:space="preserve">8438011-3 </t>
  </si>
  <si>
    <t xml:space="preserve">REYES FERNANDEZ ERNESTO BERNARDO </t>
  </si>
  <si>
    <t xml:space="preserve">15722773-4 </t>
  </si>
  <si>
    <t xml:space="preserve">ROJAS CACERES CAROLINA ANDREA </t>
  </si>
  <si>
    <t xml:space="preserve">18990424-K </t>
  </si>
  <si>
    <t xml:space="preserve">SAGE ROJAS KASSANDRA SUJEIV </t>
  </si>
  <si>
    <t xml:space="preserve">16043848-7 </t>
  </si>
  <si>
    <t xml:space="preserve">SALINAS DIAZ SARA ESTER </t>
  </si>
  <si>
    <t xml:space="preserve">16408575-9 </t>
  </si>
  <si>
    <t xml:space="preserve">SALINAS OTAEGUI MANUEL ALEJANDRO </t>
  </si>
  <si>
    <t xml:space="preserve">14756938-6 </t>
  </si>
  <si>
    <t xml:space="preserve">SOLIS BALTODANO DIANA ANDREA </t>
  </si>
  <si>
    <t xml:space="preserve">16393115-K </t>
  </si>
  <si>
    <t xml:space="preserve">URIBE MALTES ELSA WALESKA </t>
  </si>
  <si>
    <t xml:space="preserve">13458692-3 </t>
  </si>
  <si>
    <t xml:space="preserve">VILCHES ASTETE ANDREA DEL PILAR </t>
  </si>
  <si>
    <t xml:space="preserve">14319547-3 </t>
  </si>
  <si>
    <t xml:space="preserve">ZAPATA JAQUE XIMENA DEL CARMEN </t>
  </si>
  <si>
    <t>RUT</t>
  </si>
  <si>
    <t>NOMBRE PERSONAL</t>
  </si>
  <si>
    <t>COD. DEPTO</t>
  </si>
  <si>
    <t>DEPARTAMENTO</t>
  </si>
  <si>
    <t>COD. CARGO</t>
  </si>
  <si>
    <t>CARGO</t>
  </si>
  <si>
    <t xml:space="preserve"> </t>
  </si>
  <si>
    <t>COD DEPTO</t>
  </si>
  <si>
    <t>“Búsqueda y Referencia”</t>
  </si>
  <si>
    <t>DESCRIPCION</t>
  </si>
  <si>
    <t>BONO NAVIDAD</t>
  </si>
  <si>
    <t>PISO</t>
  </si>
  <si>
    <t>DESARROLLO  PRACTICO</t>
  </si>
  <si>
    <t>GENERO</t>
  </si>
  <si>
    <t>COD. GENERO</t>
  </si>
  <si>
    <t>RESUMEN DE BD, PARA ANALISIS</t>
  </si>
  <si>
    <t>CANTIDAD</t>
  </si>
  <si>
    <t>MONTOS</t>
  </si>
  <si>
    <t>Separar Rut</t>
  </si>
  <si>
    <t>DV</t>
  </si>
  <si>
    <t>Rut</t>
  </si>
  <si>
    <t>Ubicación</t>
  </si>
  <si>
    <t>Rancagua</t>
  </si>
  <si>
    <t>Colón</t>
  </si>
  <si>
    <t>La Junta</t>
  </si>
  <si>
    <t>Mina</t>
  </si>
  <si>
    <t>Sewell</t>
  </si>
  <si>
    <t>San Antonio</t>
  </si>
  <si>
    <t>Nº</t>
  </si>
  <si>
    <t>N°</t>
  </si>
  <si>
    <t>MENU</t>
  </si>
  <si>
    <t>DESARROLLAR UN MENU USANDO  VINCULOS</t>
  </si>
  <si>
    <t>Nivel o piso del Depto.</t>
  </si>
  <si>
    <t>Segundo Piso</t>
  </si>
  <si>
    <t>Cuarto Piso</t>
  </si>
  <si>
    <t>Concatenar 1</t>
  </si>
  <si>
    <t>Concatenar 2</t>
  </si>
  <si>
    <t>Volver al Menu</t>
  </si>
  <si>
    <t>regresar al menu</t>
  </si>
  <si>
    <t>FEMENINO</t>
  </si>
  <si>
    <t>MASCULINO</t>
  </si>
  <si>
    <t>FINANZAS</t>
  </si>
  <si>
    <t>SERVICIOS GENERALES</t>
  </si>
  <si>
    <t>TECNOLOGIA</t>
  </si>
  <si>
    <t>TESORERIA</t>
  </si>
  <si>
    <t>Primer Piso</t>
  </si>
  <si>
    <t>Tercer Piso</t>
  </si>
  <si>
    <t>GERENTE</t>
  </si>
  <si>
    <t>JEFE DE TESORERIA</t>
  </si>
  <si>
    <t>ADMINISTRATIVO</t>
  </si>
  <si>
    <t>GRAFICOS:</t>
  </si>
  <si>
    <t>BONO</t>
  </si>
  <si>
    <t>Caracoles</t>
  </si>
  <si>
    <t>Función: BUSCARV</t>
  </si>
  <si>
    <t>Categoría: BUSQUEDA Y REFERENCIA</t>
  </si>
  <si>
    <r>
      <t xml:space="preserve">Explicación: </t>
    </r>
    <r>
      <rPr>
        <sz val="9"/>
        <rFont val="Arial"/>
        <family val="2"/>
      </rPr>
      <t>Busca un valor en la columna a la izquierda de una tabla y devuelve un valor en la misma fila desde una columna especificada. De forma predeterminada, la tabla se ordena de forma ascendente.</t>
    </r>
  </si>
  <si>
    <r>
      <t>Sintaxis:</t>
    </r>
    <r>
      <rPr>
        <sz val="9"/>
        <color indexed="20"/>
        <rFont val="Arial"/>
        <family val="2"/>
      </rPr>
      <t xml:space="preserve"> BUSCARV(valor_buscado;matriz_buscar_en;indicador_columnas;ordenado)</t>
    </r>
  </si>
  <si>
    <t>B</t>
  </si>
  <si>
    <t>C</t>
  </si>
  <si>
    <t>D</t>
  </si>
  <si>
    <t>G</t>
  </si>
  <si>
    <t>Cédula</t>
  </si>
  <si>
    <t>Nombres</t>
  </si>
  <si>
    <t>Ventas</t>
  </si>
  <si>
    <t>Maria</t>
  </si>
  <si>
    <t>Pedro</t>
  </si>
  <si>
    <t>Marcela</t>
  </si>
  <si>
    <t>=BUSCARV(G7,B7:D11,3,0)</t>
  </si>
  <si>
    <t>Carlos</t>
  </si>
  <si>
    <t>CLASE Nº4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</si>
</sst>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 [$$-240A]\ * #,##0_ ;_ [$$-240A]\ * \-#,##0_ ;_ [$$-240A]\ * \-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i/>
      <sz val="48"/>
      <name val="Arial"/>
      <family val="2"/>
    </font>
    <font>
      <b/>
      <i/>
      <sz val="28"/>
      <name val="Arial"/>
      <family val="2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indexed="9"/>
      <name val="Trebuchet MS"/>
      <family val="2"/>
    </font>
    <font>
      <i/>
      <sz val="9"/>
      <color indexed="9"/>
      <name val="Trebuchet MS"/>
      <family val="2"/>
    </font>
    <font>
      <b/>
      <i/>
      <sz val="11"/>
      <color indexed="9"/>
      <name val="Trebuchet MS"/>
      <family val="2"/>
    </font>
    <font>
      <b/>
      <i/>
      <sz val="9"/>
      <color indexed="9"/>
      <name val="Trebuchet MS"/>
      <family val="2"/>
    </font>
    <font>
      <b/>
      <i/>
      <sz val="16"/>
      <color indexed="9"/>
      <name val="Trebuchet MS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sz val="10"/>
      <color indexed="20"/>
      <name val="Arial"/>
      <family val="2"/>
    </font>
    <font>
      <sz val="10"/>
      <name val="Courier New"/>
      <family val="3"/>
    </font>
  </fonts>
  <fills count="12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42" fontId="0" fillId="0" borderId="1" xfId="2" applyFont="1" applyBorder="1"/>
    <xf numFmtId="0" fontId="8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8" xfId="0" applyBorder="1"/>
    <xf numFmtId="42" fontId="0" fillId="3" borderId="1" xfId="2" applyFont="1" applyFill="1" applyBorder="1"/>
    <xf numFmtId="10" fontId="9" fillId="0" borderId="0" xfId="3" applyNumberFormat="1" applyFont="1"/>
    <xf numFmtId="10" fontId="9" fillId="0" borderId="0" xfId="0" applyNumberFormat="1" applyFont="1"/>
    <xf numFmtId="0" fontId="10" fillId="0" borderId="0" xfId="4"/>
    <xf numFmtId="0" fontId="0" fillId="0" borderId="0" xfId="0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42" fontId="8" fillId="7" borderId="1" xfId="2" applyFont="1" applyFill="1" applyBorder="1" applyAlignment="1">
      <alignment horizontal="center"/>
    </xf>
    <xf numFmtId="42" fontId="0" fillId="0" borderId="0" xfId="0" applyNumberFormat="1"/>
    <xf numFmtId="0" fontId="10" fillId="0" borderId="18" xfId="4" applyBorder="1" applyAlignment="1">
      <alignment horizontal="center"/>
    </xf>
    <xf numFmtId="0" fontId="10" fillId="0" borderId="17" xfId="4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8" borderId="21" xfId="0" applyFont="1" applyFill="1" applyBorder="1" applyAlignment="1">
      <alignment vertical="center"/>
    </xf>
    <xf numFmtId="0" fontId="12" fillId="8" borderId="22" xfId="0" applyFont="1" applyFill="1" applyBorder="1" applyAlignment="1">
      <alignment vertical="center"/>
    </xf>
    <xf numFmtId="0" fontId="13" fillId="8" borderId="22" xfId="0" applyFont="1" applyFill="1" applyBorder="1" applyAlignment="1">
      <alignment vertical="center"/>
    </xf>
    <xf numFmtId="0" fontId="14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justify" vertical="center"/>
    </xf>
    <xf numFmtId="0" fontId="16" fillId="9" borderId="10" xfId="0" applyFont="1" applyFill="1" applyBorder="1" applyAlignment="1">
      <alignment horizontal="justify" vertical="center"/>
    </xf>
    <xf numFmtId="0" fontId="18" fillId="9" borderId="9" xfId="0" applyFont="1" applyFill="1" applyBorder="1" applyAlignment="1">
      <alignment horizontal="left" vertical="center"/>
    </xf>
    <xf numFmtId="0" fontId="17" fillId="9" borderId="10" xfId="0" applyFont="1" applyFill="1" applyBorder="1" applyAlignment="1">
      <alignment vertical="center"/>
    </xf>
    <xf numFmtId="0" fontId="0" fillId="9" borderId="9" xfId="0" applyFill="1" applyBorder="1"/>
    <xf numFmtId="0" fontId="0" fillId="9" borderId="10" xfId="0" applyFill="1" applyBorder="1"/>
    <xf numFmtId="0" fontId="20" fillId="10" borderId="24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0" fillId="10" borderId="27" xfId="0" applyFill="1" applyBorder="1" applyAlignment="1">
      <alignment vertical="center"/>
    </xf>
    <xf numFmtId="0" fontId="20" fillId="10" borderId="27" xfId="0" applyFont="1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0" fontId="20" fillId="10" borderId="28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0" fontId="21" fillId="11" borderId="29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164" fontId="22" fillId="0" borderId="29" xfId="0" applyNumberFormat="1" applyFont="1" applyBorder="1" applyAlignment="1">
      <alignment vertical="center"/>
    </xf>
    <xf numFmtId="0" fontId="23" fillId="9" borderId="30" xfId="0" applyFont="1" applyFill="1" applyBorder="1" applyAlignment="1">
      <alignment horizontal="center" vertical="center"/>
    </xf>
    <xf numFmtId="164" fontId="25" fillId="9" borderId="30" xfId="0" applyNumberFormat="1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164" fontId="22" fillId="0" borderId="33" xfId="0" applyNumberFormat="1" applyFont="1" applyBorder="1" applyAlignment="1">
      <alignment vertical="center"/>
    </xf>
    <xf numFmtId="0" fontId="16" fillId="9" borderId="0" xfId="0" applyFont="1" applyFill="1" applyBorder="1" applyAlignment="1">
      <alignment horizontal="justify" vertical="center"/>
    </xf>
    <xf numFmtId="0" fontId="17" fillId="9" borderId="0" xfId="0" applyFont="1" applyFill="1" applyBorder="1" applyAlignment="1">
      <alignment vertical="center"/>
    </xf>
    <xf numFmtId="0" fontId="0" fillId="9" borderId="0" xfId="0" applyFill="1" applyBorder="1"/>
    <xf numFmtId="0" fontId="0" fillId="9" borderId="0" xfId="0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26" fillId="9" borderId="12" xfId="0" applyFont="1" applyFill="1" applyBorder="1" applyAlignment="1">
      <alignment vertical="center"/>
    </xf>
    <xf numFmtId="0" fontId="0" fillId="9" borderId="13" xfId="0" applyFill="1" applyBorder="1" applyAlignment="1">
      <alignment vertical="center"/>
    </xf>
  </cellXfs>
  <cellStyles count="5">
    <cellStyle name="Heading" xfId="1" xr:uid="{00000000-0005-0000-0000-000000000000}"/>
    <cellStyle name="Hipervínculo" xfId="4" builtinId="8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ASE DE D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410817</xdr:colOff>
      <xdr:row>2</xdr:row>
      <xdr:rowOff>46382</xdr:rowOff>
    </xdr:from>
    <xdr:to>
      <xdr:col>1</xdr:col>
      <xdr:colOff>457200</xdr:colOff>
      <xdr:row>5</xdr:row>
      <xdr:rowOff>86139</xdr:rowOff>
    </xdr:to>
    <xdr:sp macro="" textlink="">
      <xdr:nvSpPr>
        <xdr:cNvPr id="2" name="Flecha: a la derecha con ban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0E6EE-D738-3D2D-17BF-7A4566AEF4A1}"/>
            </a:ext>
          </a:extLst>
        </xdr:cNvPr>
        <xdr:cNvSpPr/>
      </xdr:nvSpPr>
      <xdr:spPr>
        <a:xfrm>
          <a:off x="410817" y="417443"/>
          <a:ext cx="841513" cy="602974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F3B3-6236-4A66-98FF-1817D0D11D90}">
  <sheetPr>
    <tabColor theme="9" tint="-0.249977111117893"/>
  </sheetPr>
  <dimension ref="C4:L17"/>
  <sheetViews>
    <sheetView showGridLines="0" tabSelected="1" workbookViewId="0">
      <selection activeCell="N4" sqref="N4"/>
    </sheetView>
  </sheetViews>
  <sheetFormatPr baseColWidth="10" defaultRowHeight="15" x14ac:dyDescent="0.25"/>
  <sheetData>
    <row r="4" spans="3:12" ht="15.75" thickBot="1" x14ac:dyDescent="0.3"/>
    <row r="5" spans="3:12" ht="48" customHeight="1" thickBot="1" x14ac:dyDescent="0.3">
      <c r="C5" s="59" t="s">
        <v>133</v>
      </c>
      <c r="D5" s="60"/>
      <c r="E5" s="60"/>
      <c r="F5" s="60"/>
      <c r="G5" s="61" t="s">
        <v>134</v>
      </c>
      <c r="H5" s="62"/>
      <c r="I5" s="60"/>
      <c r="J5" s="60"/>
      <c r="K5" s="60"/>
      <c r="L5" s="63">
        <v>1</v>
      </c>
    </row>
    <row r="6" spans="3:12" ht="21.75" customHeight="1" x14ac:dyDescent="0.25">
      <c r="C6" s="64" t="s">
        <v>135</v>
      </c>
      <c r="D6" s="87"/>
      <c r="E6" s="87"/>
      <c r="F6" s="87"/>
      <c r="G6" s="87"/>
      <c r="H6" s="87"/>
      <c r="I6" s="87"/>
      <c r="J6" s="87"/>
      <c r="K6" s="87"/>
      <c r="L6" s="65"/>
    </row>
    <row r="7" spans="3:12" ht="21.75" customHeight="1" x14ac:dyDescent="0.25">
      <c r="C7" s="66" t="s">
        <v>136</v>
      </c>
      <c r="D7" s="88"/>
      <c r="E7" s="88"/>
      <c r="F7" s="88"/>
      <c r="G7" s="88"/>
      <c r="H7" s="88"/>
      <c r="I7" s="88"/>
      <c r="J7" s="88"/>
      <c r="K7" s="88"/>
      <c r="L7" s="67"/>
    </row>
    <row r="8" spans="3:12" ht="21.75" customHeight="1" thickBot="1" x14ac:dyDescent="0.3">
      <c r="C8" s="68"/>
      <c r="D8" s="89"/>
      <c r="E8" s="89"/>
      <c r="F8" s="89"/>
      <c r="G8" s="89"/>
      <c r="H8" s="89"/>
      <c r="I8" s="89"/>
      <c r="J8" s="89"/>
      <c r="K8" s="89"/>
      <c r="L8" s="69"/>
    </row>
    <row r="9" spans="3:12" ht="21.75" customHeight="1" x14ac:dyDescent="0.25">
      <c r="C9" s="70"/>
      <c r="D9" s="71" t="s">
        <v>137</v>
      </c>
      <c r="E9" s="71" t="s">
        <v>138</v>
      </c>
      <c r="F9" s="72" t="s">
        <v>139</v>
      </c>
      <c r="G9" s="90"/>
      <c r="H9" s="73"/>
      <c r="I9" s="74" t="s">
        <v>140</v>
      </c>
      <c r="J9" s="90"/>
      <c r="K9" s="90"/>
      <c r="L9" s="75"/>
    </row>
    <row r="10" spans="3:12" ht="21.75" customHeight="1" x14ac:dyDescent="0.25">
      <c r="C10" s="76">
        <v>7</v>
      </c>
      <c r="D10" s="77" t="s">
        <v>141</v>
      </c>
      <c r="E10" s="77" t="s">
        <v>142</v>
      </c>
      <c r="F10" s="78" t="s">
        <v>143</v>
      </c>
      <c r="G10" s="90"/>
      <c r="H10" s="74">
        <v>7</v>
      </c>
      <c r="I10" s="79">
        <v>31124521</v>
      </c>
      <c r="J10" s="90"/>
      <c r="K10" s="90"/>
      <c r="L10" s="75"/>
    </row>
    <row r="11" spans="3:12" ht="21.75" customHeight="1" x14ac:dyDescent="0.25">
      <c r="C11" s="76">
        <v>8</v>
      </c>
      <c r="D11" s="80">
        <v>31124521</v>
      </c>
      <c r="E11" s="80" t="s">
        <v>144</v>
      </c>
      <c r="F11" s="81">
        <v>100000</v>
      </c>
      <c r="G11" s="90"/>
      <c r="H11" s="90"/>
      <c r="I11" s="90"/>
      <c r="J11" s="90"/>
      <c r="K11" s="90"/>
      <c r="L11" s="75"/>
    </row>
    <row r="12" spans="3:12" ht="21.75" customHeight="1" x14ac:dyDescent="0.25">
      <c r="C12" s="76">
        <v>9</v>
      </c>
      <c r="D12" s="80">
        <v>94526874</v>
      </c>
      <c r="E12" s="80" t="s">
        <v>145</v>
      </c>
      <c r="F12" s="81">
        <v>150000</v>
      </c>
      <c r="G12" s="90"/>
      <c r="H12" s="90"/>
      <c r="I12" s="82" t="s">
        <v>144</v>
      </c>
      <c r="J12" s="91" t="str">
        <f>VLOOKUP(I10,D10:F14,2)</f>
        <v>Maria</v>
      </c>
      <c r="K12" s="90"/>
      <c r="L12" s="75"/>
    </row>
    <row r="13" spans="3:12" ht="21.75" customHeight="1" x14ac:dyDescent="0.25">
      <c r="C13" s="76">
        <v>10</v>
      </c>
      <c r="D13" s="80">
        <v>12452141</v>
      </c>
      <c r="E13" s="80" t="s">
        <v>146</v>
      </c>
      <c r="F13" s="81">
        <v>250000</v>
      </c>
      <c r="G13" s="90"/>
      <c r="H13" s="90"/>
      <c r="I13" s="83">
        <v>100000</v>
      </c>
      <c r="J13" s="91" t="s">
        <v>147</v>
      </c>
      <c r="K13" s="90"/>
      <c r="L13" s="75"/>
    </row>
    <row r="14" spans="3:12" ht="21.75" customHeight="1" thickBot="1" x14ac:dyDescent="0.3">
      <c r="C14" s="84">
        <v>11</v>
      </c>
      <c r="D14" s="85">
        <v>15412514</v>
      </c>
      <c r="E14" s="85" t="s">
        <v>148</v>
      </c>
      <c r="F14" s="86">
        <v>300000</v>
      </c>
      <c r="G14" s="92"/>
      <c r="H14" s="92"/>
      <c r="I14" s="93"/>
      <c r="J14" s="92"/>
      <c r="K14" s="92"/>
      <c r="L14" s="94"/>
    </row>
    <row r="15" spans="3:12" ht="21.75" customHeight="1" x14ac:dyDescent="0.25"/>
    <row r="16" spans="3:12" ht="21.75" customHeight="1" x14ac:dyDescent="0.25"/>
    <row r="17" ht="21.75" customHeight="1" x14ac:dyDescent="0.25"/>
  </sheetData>
  <mergeCells count="1">
    <mergeCell ref="C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1DB2-324E-44DE-8B10-45BF9C0DA64C}">
  <dimension ref="B4:N32"/>
  <sheetViews>
    <sheetView showGridLines="0" zoomScale="90" zoomScaleNormal="90" workbookViewId="0">
      <selection activeCell="H30" sqref="G30:H30"/>
    </sheetView>
  </sheetViews>
  <sheetFormatPr baseColWidth="10" defaultRowHeight="15" x14ac:dyDescent="0.25"/>
  <cols>
    <col min="3" max="3" width="16.42578125" customWidth="1"/>
  </cols>
  <sheetData>
    <row r="4" spans="3:14" ht="15.75" thickBot="1" x14ac:dyDescent="0.3"/>
    <row r="5" spans="3:14" x14ac:dyDescent="0.25">
      <c r="C5" s="24" t="s">
        <v>149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3:14" x14ac:dyDescent="0.25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3:14" x14ac:dyDescent="0.25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3:14" x14ac:dyDescent="0.2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3:14" x14ac:dyDescent="0.25"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3:14" x14ac:dyDescent="0.25"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3:14" ht="15.75" thickBot="1" x14ac:dyDescent="0.3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5" spans="3:14" ht="15.75" thickBot="1" x14ac:dyDescent="0.3"/>
    <row r="16" spans="3:14" x14ac:dyDescent="0.25">
      <c r="C16" s="33" t="s">
        <v>92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14" x14ac:dyDescent="0.25"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2:14" x14ac:dyDescent="0.25"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2:14" x14ac:dyDescent="0.25"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2:14" x14ac:dyDescent="0.25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2:14" x14ac:dyDescent="0.25"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2:14" ht="15.75" thickBot="1" x14ac:dyDescent="0.3"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6" spans="2:14" ht="54.6" customHeight="1" x14ac:dyDescent="0.25">
      <c r="B26" s="44" t="s">
        <v>111</v>
      </c>
      <c r="C26" s="44"/>
      <c r="D26" s="44"/>
    </row>
    <row r="28" spans="2:14" x14ac:dyDescent="0.25">
      <c r="B28" s="11" t="s">
        <v>109</v>
      </c>
      <c r="C28" s="42" t="s">
        <v>110</v>
      </c>
      <c r="D28" s="43"/>
    </row>
    <row r="29" spans="2:14" x14ac:dyDescent="0.25">
      <c r="B29" s="12">
        <v>1</v>
      </c>
      <c r="C29" s="22"/>
      <c r="D29" s="23"/>
    </row>
    <row r="30" spans="2:14" x14ac:dyDescent="0.25">
      <c r="B30" s="2">
        <f>B29+1</f>
        <v>2</v>
      </c>
      <c r="C30" s="22"/>
      <c r="D30" s="23"/>
    </row>
    <row r="31" spans="2:14" x14ac:dyDescent="0.25">
      <c r="B31" s="2">
        <f>B30+1</f>
        <v>3</v>
      </c>
      <c r="C31" s="22"/>
      <c r="D31" s="23"/>
    </row>
    <row r="32" spans="2:14" x14ac:dyDescent="0.25">
      <c r="B32" s="8"/>
    </row>
  </sheetData>
  <mergeCells count="7">
    <mergeCell ref="C30:D30"/>
    <mergeCell ref="C31:D31"/>
    <mergeCell ref="C5:N11"/>
    <mergeCell ref="C16:N22"/>
    <mergeCell ref="C28:D28"/>
    <mergeCell ref="B26:D26"/>
    <mergeCell ref="C29:D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showGridLines="0" workbookViewId="0">
      <selection activeCell="E24" sqref="E24"/>
    </sheetView>
  </sheetViews>
  <sheetFormatPr baseColWidth="10" defaultColWidth="9.140625" defaultRowHeight="15" x14ac:dyDescent="0.25"/>
  <cols>
    <col min="3" max="3" width="15.42578125" customWidth="1"/>
    <col min="4" max="4" width="19.7109375" bestFit="1" customWidth="1"/>
    <col min="5" max="5" width="19.42578125" customWidth="1"/>
    <col min="6" max="6" width="16.85546875" customWidth="1"/>
    <col min="7" max="7" width="26.7109375" customWidth="1"/>
    <col min="8" max="8" width="16.42578125" customWidth="1"/>
  </cols>
  <sheetData>
    <row r="1" spans="1:5" x14ac:dyDescent="0.25">
      <c r="A1" s="17" t="s">
        <v>117</v>
      </c>
    </row>
    <row r="4" spans="1:5" x14ac:dyDescent="0.25">
      <c r="C4" s="3" t="s">
        <v>94</v>
      </c>
      <c r="D4" s="3" t="s">
        <v>89</v>
      </c>
    </row>
    <row r="5" spans="1:5" x14ac:dyDescent="0.25">
      <c r="C5" s="7">
        <v>1</v>
      </c>
      <c r="D5" s="4" t="s">
        <v>119</v>
      </c>
    </row>
    <row r="6" spans="1:5" x14ac:dyDescent="0.25">
      <c r="C6" s="7">
        <v>2</v>
      </c>
      <c r="D6" s="4" t="s">
        <v>120</v>
      </c>
    </row>
    <row r="8" spans="1:5" x14ac:dyDescent="0.25">
      <c r="C8" s="3" t="s">
        <v>87</v>
      </c>
      <c r="D8" s="3" t="s">
        <v>83</v>
      </c>
      <c r="E8" s="3" t="s">
        <v>91</v>
      </c>
    </row>
    <row r="9" spans="1:5" x14ac:dyDescent="0.25">
      <c r="C9" s="7">
        <v>1</v>
      </c>
      <c r="D9" s="2" t="s">
        <v>121</v>
      </c>
      <c r="E9" s="2" t="s">
        <v>125</v>
      </c>
    </row>
    <row r="10" spans="1:5" x14ac:dyDescent="0.25">
      <c r="C10" s="7">
        <v>2</v>
      </c>
      <c r="D10" s="2" t="s">
        <v>122</v>
      </c>
      <c r="E10" s="2" t="s">
        <v>113</v>
      </c>
    </row>
    <row r="11" spans="1:5" x14ac:dyDescent="0.25">
      <c r="C11" s="7">
        <v>3</v>
      </c>
      <c r="D11" s="2" t="s">
        <v>123</v>
      </c>
      <c r="E11" s="2" t="s">
        <v>126</v>
      </c>
    </row>
    <row r="12" spans="1:5" x14ac:dyDescent="0.25">
      <c r="C12" s="7">
        <v>4</v>
      </c>
      <c r="D12" s="2" t="s">
        <v>124</v>
      </c>
      <c r="E12" s="2" t="s">
        <v>114</v>
      </c>
    </row>
    <row r="13" spans="1:5" x14ac:dyDescent="0.25">
      <c r="D13" t="s">
        <v>86</v>
      </c>
    </row>
    <row r="16" spans="1:5" x14ac:dyDescent="0.25">
      <c r="C16" s="3" t="s">
        <v>84</v>
      </c>
      <c r="D16" s="3" t="s">
        <v>85</v>
      </c>
      <c r="E16" s="3" t="s">
        <v>131</v>
      </c>
    </row>
    <row r="17" spans="3:5" x14ac:dyDescent="0.25">
      <c r="C17" s="7">
        <v>1</v>
      </c>
      <c r="D17" s="1" t="s">
        <v>127</v>
      </c>
      <c r="E17" s="10">
        <v>120000</v>
      </c>
    </row>
    <row r="18" spans="3:5" x14ac:dyDescent="0.25">
      <c r="C18" s="7">
        <v>2</v>
      </c>
      <c r="D18" s="1" t="s">
        <v>128</v>
      </c>
      <c r="E18" s="10">
        <v>100000</v>
      </c>
    </row>
    <row r="19" spans="3:5" x14ac:dyDescent="0.25">
      <c r="C19" s="7">
        <v>3</v>
      </c>
      <c r="D19" s="1" t="s">
        <v>129</v>
      </c>
      <c r="E19" s="10">
        <v>250000</v>
      </c>
    </row>
  </sheetData>
  <hyperlinks>
    <hyperlink ref="A1" location="CARATULA!A1" display="Volver al Menu" xr:uid="{61695000-37D4-40DC-BBF0-A6DAF86AC33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zoomScale="140" zoomScaleNormal="140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1.28515625" bestFit="1" customWidth="1"/>
    <col min="3" max="3" width="43.85546875" bestFit="1" customWidth="1"/>
    <col min="4" max="4" width="10.7109375" bestFit="1" customWidth="1"/>
    <col min="5" max="5" width="13.28515625" bestFit="1" customWidth="1"/>
    <col min="6" max="6" width="12" customWidth="1"/>
    <col min="7" max="7" width="11.7109375" bestFit="1" customWidth="1"/>
    <col min="8" max="8" width="20.140625" bestFit="1" customWidth="1"/>
    <col min="9" max="9" width="24.28515625" bestFit="1" customWidth="1"/>
    <col min="10" max="10" width="12.140625" bestFit="1" customWidth="1"/>
    <col min="11" max="11" width="16.85546875" customWidth="1"/>
    <col min="12" max="12" width="16.5703125" customWidth="1"/>
    <col min="13" max="13" width="2.7109375" customWidth="1"/>
    <col min="14" max="14" width="14.140625" style="8" customWidth="1"/>
    <col min="15" max="15" width="15.5703125" style="8" customWidth="1"/>
    <col min="16" max="16" width="2.7109375" customWidth="1"/>
    <col min="17" max="17" width="13.42578125" style="18" customWidth="1"/>
    <col min="18" max="18" width="13.7109375" style="18" customWidth="1"/>
  </cols>
  <sheetData>
    <row r="1" spans="1:18" x14ac:dyDescent="0.25">
      <c r="A1" s="17" t="s">
        <v>118</v>
      </c>
    </row>
    <row r="2" spans="1:18" ht="16.5" thickBot="1" x14ac:dyDescent="0.3">
      <c r="C2" s="45"/>
      <c r="D2" s="45"/>
      <c r="E2" s="45"/>
      <c r="F2" s="45"/>
      <c r="G2" s="45"/>
    </row>
    <row r="3" spans="1:18" ht="27" customHeight="1" thickBot="1" x14ac:dyDescent="0.3">
      <c r="C3" s="46" t="s">
        <v>88</v>
      </c>
      <c r="D3" s="47"/>
      <c r="E3" s="47"/>
      <c r="F3" s="47"/>
      <c r="G3" s="48"/>
      <c r="L3" s="21"/>
    </row>
    <row r="4" spans="1:18" ht="15.75" x14ac:dyDescent="0.25">
      <c r="C4" s="5"/>
      <c r="D4" s="5"/>
      <c r="E4" s="5"/>
      <c r="F4" s="5"/>
      <c r="G4" s="5"/>
    </row>
    <row r="5" spans="1:18" x14ac:dyDescent="0.25">
      <c r="B5" s="8">
        <v>1</v>
      </c>
      <c r="C5" s="8">
        <v>2</v>
      </c>
      <c r="D5" s="8"/>
      <c r="E5" s="8">
        <v>3</v>
      </c>
      <c r="F5" s="8">
        <v>4</v>
      </c>
      <c r="G5" s="8">
        <v>5</v>
      </c>
      <c r="H5" s="8">
        <v>6</v>
      </c>
      <c r="I5" s="8"/>
      <c r="J5" s="8">
        <v>7</v>
      </c>
      <c r="K5" s="8">
        <v>8</v>
      </c>
      <c r="L5" s="8">
        <v>9</v>
      </c>
      <c r="N5" s="49" t="s">
        <v>98</v>
      </c>
      <c r="O5" s="49"/>
      <c r="Q5" s="50" t="s">
        <v>115</v>
      </c>
      <c r="R5" s="52" t="s">
        <v>116</v>
      </c>
    </row>
    <row r="6" spans="1:18" x14ac:dyDescent="0.25">
      <c r="B6" s="3" t="s">
        <v>80</v>
      </c>
      <c r="C6" s="3" t="s">
        <v>81</v>
      </c>
      <c r="D6" s="3" t="s">
        <v>101</v>
      </c>
      <c r="E6" s="3" t="s">
        <v>94</v>
      </c>
      <c r="F6" s="3" t="s">
        <v>93</v>
      </c>
      <c r="G6" s="3" t="s">
        <v>82</v>
      </c>
      <c r="H6" s="3" t="s">
        <v>83</v>
      </c>
      <c r="I6" s="3" t="s">
        <v>112</v>
      </c>
      <c r="J6" s="3" t="s">
        <v>84</v>
      </c>
      <c r="K6" s="3" t="s">
        <v>85</v>
      </c>
      <c r="L6" s="9" t="s">
        <v>131</v>
      </c>
      <c r="N6" s="3" t="s">
        <v>100</v>
      </c>
      <c r="O6" s="3" t="s">
        <v>99</v>
      </c>
      <c r="Q6" s="51"/>
      <c r="R6" s="52"/>
    </row>
    <row r="7" spans="1:18" x14ac:dyDescent="0.25">
      <c r="B7" s="1" t="s">
        <v>0</v>
      </c>
      <c r="C7" s="1" t="s">
        <v>1</v>
      </c>
      <c r="D7" s="1" t="s">
        <v>102</v>
      </c>
      <c r="E7" s="2">
        <v>1</v>
      </c>
      <c r="F7" s="6"/>
      <c r="G7" s="2">
        <v>1</v>
      </c>
      <c r="H7" s="6"/>
      <c r="I7" s="6"/>
      <c r="J7" s="2">
        <v>3</v>
      </c>
      <c r="K7" s="6"/>
      <c r="L7" s="14"/>
    </row>
    <row r="8" spans="1:18" x14ac:dyDescent="0.25">
      <c r="B8" s="1" t="s">
        <v>2</v>
      </c>
      <c r="C8" s="1" t="s">
        <v>3</v>
      </c>
      <c r="D8" s="1" t="s">
        <v>132</v>
      </c>
      <c r="E8" s="2">
        <v>1</v>
      </c>
      <c r="F8" s="6"/>
      <c r="G8" s="2">
        <v>2</v>
      </c>
      <c r="H8" s="6"/>
      <c r="I8" s="6"/>
      <c r="J8" s="2">
        <v>3</v>
      </c>
      <c r="K8" s="6"/>
      <c r="L8" s="14"/>
    </row>
    <row r="9" spans="1:18" x14ac:dyDescent="0.25">
      <c r="B9" s="1" t="s">
        <v>4</v>
      </c>
      <c r="C9" s="1" t="s">
        <v>5</v>
      </c>
      <c r="D9" s="1" t="s">
        <v>102</v>
      </c>
      <c r="E9" s="2">
        <v>2</v>
      </c>
      <c r="F9" s="6"/>
      <c r="G9" s="2">
        <v>3</v>
      </c>
      <c r="H9" s="6"/>
      <c r="I9" s="6"/>
      <c r="J9" s="2">
        <v>3</v>
      </c>
      <c r="K9" s="6"/>
      <c r="L9" s="14"/>
    </row>
    <row r="10" spans="1:18" x14ac:dyDescent="0.25">
      <c r="B10" s="1" t="s">
        <v>6</v>
      </c>
      <c r="C10" s="1" t="s">
        <v>7</v>
      </c>
      <c r="D10" s="1" t="s">
        <v>102</v>
      </c>
      <c r="E10" s="2">
        <v>2</v>
      </c>
      <c r="F10" s="6"/>
      <c r="G10" s="2">
        <v>4</v>
      </c>
      <c r="H10" s="6"/>
      <c r="I10" s="6"/>
      <c r="J10" s="2">
        <v>3</v>
      </c>
      <c r="K10" s="6"/>
      <c r="L10" s="14"/>
    </row>
    <row r="11" spans="1:18" x14ac:dyDescent="0.25">
      <c r="B11" s="1" t="s">
        <v>8</v>
      </c>
      <c r="C11" s="1" t="s">
        <v>9</v>
      </c>
      <c r="D11" s="1" t="s">
        <v>103</v>
      </c>
      <c r="E11" s="2">
        <v>2</v>
      </c>
      <c r="F11" s="6"/>
      <c r="G11" s="2">
        <v>4</v>
      </c>
      <c r="H11" s="6"/>
      <c r="I11" s="6"/>
      <c r="J11" s="2">
        <v>3</v>
      </c>
      <c r="K11" s="6"/>
      <c r="L11" s="14"/>
    </row>
    <row r="12" spans="1:18" x14ac:dyDescent="0.25">
      <c r="B12" s="1" t="s">
        <v>10</v>
      </c>
      <c r="C12" s="1" t="s">
        <v>11</v>
      </c>
      <c r="D12" s="1" t="s">
        <v>102</v>
      </c>
      <c r="E12" s="2">
        <v>2</v>
      </c>
      <c r="F12" s="6"/>
      <c r="G12" s="2">
        <v>4</v>
      </c>
      <c r="H12" s="6"/>
      <c r="I12" s="6"/>
      <c r="J12" s="2">
        <v>3</v>
      </c>
      <c r="K12" s="6"/>
      <c r="L12" s="14"/>
    </row>
    <row r="13" spans="1:18" x14ac:dyDescent="0.25">
      <c r="B13" s="1" t="s">
        <v>12</v>
      </c>
      <c r="C13" s="1" t="s">
        <v>13</v>
      </c>
      <c r="D13" s="1" t="s">
        <v>103</v>
      </c>
      <c r="E13" s="2">
        <v>1</v>
      </c>
      <c r="F13" s="6"/>
      <c r="G13" s="2">
        <v>3</v>
      </c>
      <c r="H13" s="6"/>
      <c r="I13" s="6"/>
      <c r="J13" s="2">
        <v>3</v>
      </c>
      <c r="K13" s="6"/>
      <c r="L13" s="14"/>
    </row>
    <row r="14" spans="1:18" x14ac:dyDescent="0.25">
      <c r="B14" s="1" t="s">
        <v>14</v>
      </c>
      <c r="C14" s="1" t="s">
        <v>15</v>
      </c>
      <c r="D14" s="1" t="s">
        <v>102</v>
      </c>
      <c r="E14" s="2">
        <v>1</v>
      </c>
      <c r="F14" s="6"/>
      <c r="G14" s="2">
        <v>3</v>
      </c>
      <c r="H14" s="6"/>
      <c r="I14" s="6"/>
      <c r="J14" s="2">
        <v>1</v>
      </c>
      <c r="K14" s="6"/>
      <c r="L14" s="14"/>
    </row>
    <row r="15" spans="1:18" x14ac:dyDescent="0.25">
      <c r="B15" s="1" t="s">
        <v>16</v>
      </c>
      <c r="C15" s="1" t="s">
        <v>17</v>
      </c>
      <c r="D15" s="1" t="s">
        <v>103</v>
      </c>
      <c r="E15" s="2">
        <v>1</v>
      </c>
      <c r="F15" s="6"/>
      <c r="G15" s="2">
        <v>2</v>
      </c>
      <c r="H15" s="6"/>
      <c r="I15" s="6"/>
      <c r="J15" s="2">
        <v>3</v>
      </c>
      <c r="K15" s="6"/>
      <c r="L15" s="14"/>
    </row>
    <row r="16" spans="1:18" x14ac:dyDescent="0.25">
      <c r="B16" s="1" t="s">
        <v>18</v>
      </c>
      <c r="C16" s="1" t="s">
        <v>19</v>
      </c>
      <c r="D16" s="1" t="s">
        <v>104</v>
      </c>
      <c r="E16" s="2">
        <v>1</v>
      </c>
      <c r="F16" s="6"/>
      <c r="G16" s="2">
        <v>2</v>
      </c>
      <c r="H16" s="6"/>
      <c r="I16" s="6"/>
      <c r="J16" s="2">
        <v>3</v>
      </c>
      <c r="K16" s="6"/>
      <c r="L16" s="14"/>
    </row>
    <row r="17" spans="2:12" x14ac:dyDescent="0.25">
      <c r="B17" s="1" t="s">
        <v>20</v>
      </c>
      <c r="C17" s="1" t="s">
        <v>21</v>
      </c>
      <c r="D17" s="1" t="s">
        <v>105</v>
      </c>
      <c r="E17" s="2">
        <v>1</v>
      </c>
      <c r="F17" s="6"/>
      <c r="G17" s="2">
        <v>1</v>
      </c>
      <c r="H17" s="6"/>
      <c r="I17" s="6"/>
      <c r="J17" s="2">
        <v>3</v>
      </c>
      <c r="K17" s="6"/>
      <c r="L17" s="14"/>
    </row>
    <row r="18" spans="2:12" x14ac:dyDescent="0.25">
      <c r="B18" s="1" t="s">
        <v>22</v>
      </c>
      <c r="C18" s="1" t="s">
        <v>23</v>
      </c>
      <c r="D18" s="1" t="s">
        <v>102</v>
      </c>
      <c r="E18" s="2">
        <v>1</v>
      </c>
      <c r="F18" s="6"/>
      <c r="G18" s="2">
        <v>1</v>
      </c>
      <c r="H18" s="6"/>
      <c r="I18" s="6"/>
      <c r="J18" s="2">
        <v>3</v>
      </c>
      <c r="K18" s="6"/>
      <c r="L18" s="14"/>
    </row>
    <row r="19" spans="2:12" x14ac:dyDescent="0.25">
      <c r="B19" s="1" t="s">
        <v>24</v>
      </c>
      <c r="C19" s="1" t="s">
        <v>25</v>
      </c>
      <c r="D19" s="1" t="s">
        <v>103</v>
      </c>
      <c r="E19" s="2">
        <v>2</v>
      </c>
      <c r="F19" s="6"/>
      <c r="G19" s="2">
        <v>1</v>
      </c>
      <c r="H19" s="6"/>
      <c r="I19" s="6"/>
      <c r="J19" s="2">
        <v>3</v>
      </c>
      <c r="K19" s="6"/>
      <c r="L19" s="14"/>
    </row>
    <row r="20" spans="2:12" x14ac:dyDescent="0.25">
      <c r="B20" s="1" t="s">
        <v>26</v>
      </c>
      <c r="C20" s="1" t="s">
        <v>27</v>
      </c>
      <c r="D20" s="1" t="s">
        <v>102</v>
      </c>
      <c r="E20" s="2">
        <v>1</v>
      </c>
      <c r="F20" s="6"/>
      <c r="G20" s="2">
        <v>1</v>
      </c>
      <c r="H20" s="6"/>
      <c r="I20" s="6"/>
      <c r="J20" s="2">
        <v>3</v>
      </c>
      <c r="K20" s="6"/>
      <c r="L20" s="14"/>
    </row>
    <row r="21" spans="2:12" x14ac:dyDescent="0.25">
      <c r="B21" s="1" t="s">
        <v>28</v>
      </c>
      <c r="C21" s="1" t="s">
        <v>29</v>
      </c>
      <c r="D21" s="1" t="s">
        <v>132</v>
      </c>
      <c r="E21" s="2">
        <v>1</v>
      </c>
      <c r="F21" s="6"/>
      <c r="G21" s="2">
        <v>2</v>
      </c>
      <c r="H21" s="6"/>
      <c r="I21" s="6"/>
      <c r="J21" s="2">
        <v>1</v>
      </c>
      <c r="K21" s="6"/>
      <c r="L21" s="14"/>
    </row>
    <row r="22" spans="2:12" x14ac:dyDescent="0.25">
      <c r="B22" s="1" t="s">
        <v>30</v>
      </c>
      <c r="C22" s="1" t="s">
        <v>31</v>
      </c>
      <c r="D22" s="1" t="s">
        <v>105</v>
      </c>
      <c r="E22" s="2">
        <v>1</v>
      </c>
      <c r="F22" s="6"/>
      <c r="G22" s="2">
        <v>2</v>
      </c>
      <c r="H22" s="6"/>
      <c r="I22" s="6"/>
      <c r="J22" s="2">
        <v>2</v>
      </c>
      <c r="K22" s="6"/>
      <c r="L22" s="14"/>
    </row>
    <row r="23" spans="2:12" x14ac:dyDescent="0.25">
      <c r="B23" s="1" t="s">
        <v>32</v>
      </c>
      <c r="C23" s="1" t="s">
        <v>33</v>
      </c>
      <c r="D23" s="1" t="s">
        <v>102</v>
      </c>
      <c r="E23" s="2">
        <v>1</v>
      </c>
      <c r="F23" s="6"/>
      <c r="G23" s="2">
        <v>2</v>
      </c>
      <c r="H23" s="6"/>
      <c r="I23" s="6"/>
      <c r="J23" s="2">
        <v>2</v>
      </c>
      <c r="K23" s="6"/>
      <c r="L23" s="14"/>
    </row>
    <row r="24" spans="2:12" x14ac:dyDescent="0.25">
      <c r="B24" s="1" t="s">
        <v>34</v>
      </c>
      <c r="C24" s="1" t="s">
        <v>35</v>
      </c>
      <c r="D24" s="1" t="s">
        <v>105</v>
      </c>
      <c r="E24" s="2">
        <v>1</v>
      </c>
      <c r="F24" s="6"/>
      <c r="G24" s="2">
        <v>3</v>
      </c>
      <c r="H24" s="6"/>
      <c r="I24" s="6"/>
      <c r="J24" s="2">
        <v>3</v>
      </c>
      <c r="K24" s="6"/>
      <c r="L24" s="14"/>
    </row>
    <row r="25" spans="2:12" x14ac:dyDescent="0.25">
      <c r="B25" s="1" t="s">
        <v>36</v>
      </c>
      <c r="C25" s="1" t="s">
        <v>37</v>
      </c>
      <c r="D25" s="1" t="s">
        <v>103</v>
      </c>
      <c r="E25" s="2">
        <v>1</v>
      </c>
      <c r="F25" s="6"/>
      <c r="G25" s="2">
        <v>3</v>
      </c>
      <c r="H25" s="6"/>
      <c r="I25" s="6"/>
      <c r="J25" s="2">
        <v>3</v>
      </c>
      <c r="K25" s="6"/>
      <c r="L25" s="14"/>
    </row>
    <row r="26" spans="2:12" x14ac:dyDescent="0.25">
      <c r="B26" s="1" t="s">
        <v>38</v>
      </c>
      <c r="C26" s="1" t="s">
        <v>39</v>
      </c>
      <c r="D26" s="1" t="s">
        <v>132</v>
      </c>
      <c r="E26" s="2">
        <v>1</v>
      </c>
      <c r="F26" s="6"/>
      <c r="G26" s="2">
        <v>3</v>
      </c>
      <c r="H26" s="6"/>
      <c r="I26" s="6"/>
      <c r="J26" s="2">
        <v>3</v>
      </c>
      <c r="K26" s="6"/>
      <c r="L26" s="14"/>
    </row>
    <row r="27" spans="2:12" x14ac:dyDescent="0.25">
      <c r="B27" s="1" t="s">
        <v>40</v>
      </c>
      <c r="C27" s="1" t="s">
        <v>41</v>
      </c>
      <c r="D27" s="1" t="s">
        <v>105</v>
      </c>
      <c r="E27" s="2">
        <v>1</v>
      </c>
      <c r="F27" s="6"/>
      <c r="G27" s="2">
        <v>3</v>
      </c>
      <c r="H27" s="6"/>
      <c r="I27" s="6"/>
      <c r="J27" s="2">
        <v>3</v>
      </c>
      <c r="K27" s="6"/>
      <c r="L27" s="14"/>
    </row>
    <row r="28" spans="2:12" x14ac:dyDescent="0.25">
      <c r="B28" s="1" t="s">
        <v>42</v>
      </c>
      <c r="C28" s="1" t="s">
        <v>43</v>
      </c>
      <c r="D28" s="1" t="s">
        <v>102</v>
      </c>
      <c r="E28" s="2">
        <v>1</v>
      </c>
      <c r="F28" s="6"/>
      <c r="G28" s="2">
        <v>4</v>
      </c>
      <c r="H28" s="6"/>
      <c r="I28" s="6"/>
      <c r="J28" s="2">
        <v>3</v>
      </c>
      <c r="K28" s="6"/>
      <c r="L28" s="14"/>
    </row>
    <row r="29" spans="2:12" x14ac:dyDescent="0.25">
      <c r="B29" s="1" t="s">
        <v>44</v>
      </c>
      <c r="C29" s="1" t="s">
        <v>45</v>
      </c>
      <c r="D29" s="1" t="s">
        <v>105</v>
      </c>
      <c r="E29" s="2">
        <v>2</v>
      </c>
      <c r="F29" s="6"/>
      <c r="G29" s="2">
        <v>4</v>
      </c>
      <c r="H29" s="6"/>
      <c r="I29" s="6"/>
      <c r="J29" s="2">
        <v>2</v>
      </c>
      <c r="K29" s="6"/>
      <c r="L29" s="14"/>
    </row>
    <row r="30" spans="2:12" x14ac:dyDescent="0.25">
      <c r="B30" s="1" t="s">
        <v>46</v>
      </c>
      <c r="C30" s="1" t="s">
        <v>47</v>
      </c>
      <c r="D30" s="1" t="s">
        <v>103</v>
      </c>
      <c r="E30" s="2">
        <v>2</v>
      </c>
      <c r="F30" s="6"/>
      <c r="G30" s="2">
        <v>4</v>
      </c>
      <c r="H30" s="6"/>
      <c r="I30" s="6"/>
      <c r="J30" s="2">
        <v>2</v>
      </c>
      <c r="K30" s="6"/>
      <c r="L30" s="14"/>
    </row>
    <row r="31" spans="2:12" x14ac:dyDescent="0.25">
      <c r="B31" s="1" t="s">
        <v>48</v>
      </c>
      <c r="C31" s="1" t="s">
        <v>49</v>
      </c>
      <c r="D31" s="1" t="s">
        <v>102</v>
      </c>
      <c r="E31" s="2">
        <v>1</v>
      </c>
      <c r="F31" s="6"/>
      <c r="G31" s="2">
        <v>4</v>
      </c>
      <c r="H31" s="6"/>
      <c r="I31" s="6"/>
      <c r="J31" s="2">
        <v>2</v>
      </c>
      <c r="K31" s="6"/>
      <c r="L31" s="14"/>
    </row>
    <row r="32" spans="2:12" x14ac:dyDescent="0.25">
      <c r="B32" s="1" t="s">
        <v>50</v>
      </c>
      <c r="C32" s="1" t="s">
        <v>51</v>
      </c>
      <c r="D32" s="1" t="s">
        <v>105</v>
      </c>
      <c r="E32" s="2">
        <v>2</v>
      </c>
      <c r="F32" s="6"/>
      <c r="G32" s="2">
        <v>4</v>
      </c>
      <c r="H32" s="6"/>
      <c r="I32" s="6"/>
      <c r="J32" s="2">
        <v>1</v>
      </c>
      <c r="K32" s="6"/>
      <c r="L32" s="14"/>
    </row>
    <row r="33" spans="2:12" x14ac:dyDescent="0.25">
      <c r="B33" s="1" t="s">
        <v>52</v>
      </c>
      <c r="C33" s="1" t="s">
        <v>53</v>
      </c>
      <c r="D33" s="1" t="s">
        <v>105</v>
      </c>
      <c r="E33" s="2">
        <v>1</v>
      </c>
      <c r="F33" s="6"/>
      <c r="G33" s="2">
        <v>1</v>
      </c>
      <c r="H33" s="6"/>
      <c r="I33" s="6"/>
      <c r="J33" s="2">
        <v>3</v>
      </c>
      <c r="K33" s="6"/>
      <c r="L33" s="14"/>
    </row>
    <row r="34" spans="2:12" x14ac:dyDescent="0.25">
      <c r="B34" s="1" t="s">
        <v>54</v>
      </c>
      <c r="C34" s="1" t="s">
        <v>55</v>
      </c>
      <c r="D34" s="1" t="s">
        <v>106</v>
      </c>
      <c r="E34" s="2">
        <v>2</v>
      </c>
      <c r="F34" s="6"/>
      <c r="G34" s="2">
        <v>1</v>
      </c>
      <c r="H34" s="6"/>
      <c r="I34" s="6"/>
      <c r="J34" s="2">
        <v>3</v>
      </c>
      <c r="K34" s="6"/>
      <c r="L34" s="14"/>
    </row>
    <row r="35" spans="2:12" x14ac:dyDescent="0.25">
      <c r="B35" s="1" t="s">
        <v>56</v>
      </c>
      <c r="C35" s="1" t="s">
        <v>57</v>
      </c>
      <c r="D35" s="1" t="s">
        <v>102</v>
      </c>
      <c r="E35" s="2">
        <v>2</v>
      </c>
      <c r="F35" s="6"/>
      <c r="G35" s="2">
        <v>2</v>
      </c>
      <c r="H35" s="6"/>
      <c r="I35" s="6"/>
      <c r="J35" s="2">
        <v>3</v>
      </c>
      <c r="K35" s="6"/>
      <c r="L35" s="14"/>
    </row>
    <row r="36" spans="2:12" x14ac:dyDescent="0.25">
      <c r="B36" s="1" t="s">
        <v>58</v>
      </c>
      <c r="C36" s="1" t="s">
        <v>59</v>
      </c>
      <c r="D36" s="1" t="s">
        <v>102</v>
      </c>
      <c r="E36" s="2">
        <v>2</v>
      </c>
      <c r="F36" s="6"/>
      <c r="G36" s="2">
        <v>2</v>
      </c>
      <c r="H36" s="6"/>
      <c r="I36" s="6"/>
      <c r="J36" s="2">
        <v>3</v>
      </c>
      <c r="K36" s="6"/>
      <c r="L36" s="14"/>
    </row>
    <row r="37" spans="2:12" x14ac:dyDescent="0.25">
      <c r="B37" s="1" t="s">
        <v>60</v>
      </c>
      <c r="C37" s="1" t="s">
        <v>61</v>
      </c>
      <c r="D37" s="1" t="s">
        <v>102</v>
      </c>
      <c r="E37" s="2">
        <v>1</v>
      </c>
      <c r="F37" s="6"/>
      <c r="G37" s="2">
        <v>2</v>
      </c>
      <c r="H37" s="6"/>
      <c r="I37" s="6"/>
      <c r="J37" s="2">
        <v>3</v>
      </c>
      <c r="K37" s="6"/>
      <c r="L37" s="14"/>
    </row>
    <row r="38" spans="2:12" x14ac:dyDescent="0.25">
      <c r="B38" s="1" t="s">
        <v>62</v>
      </c>
      <c r="C38" s="1" t="s">
        <v>63</v>
      </c>
      <c r="D38" s="1" t="s">
        <v>107</v>
      </c>
      <c r="E38" s="2">
        <v>2</v>
      </c>
      <c r="F38" s="6"/>
      <c r="G38" s="2">
        <v>2</v>
      </c>
      <c r="H38" s="6"/>
      <c r="I38" s="6"/>
      <c r="J38" s="2">
        <v>2</v>
      </c>
      <c r="K38" s="6"/>
      <c r="L38" s="14"/>
    </row>
    <row r="39" spans="2:12" x14ac:dyDescent="0.25">
      <c r="B39" s="1" t="s">
        <v>64</v>
      </c>
      <c r="C39" s="1" t="s">
        <v>65</v>
      </c>
      <c r="D39" s="1" t="s">
        <v>103</v>
      </c>
      <c r="E39" s="2">
        <v>1</v>
      </c>
      <c r="F39" s="6"/>
      <c r="G39" s="2">
        <v>2</v>
      </c>
      <c r="H39" s="6"/>
      <c r="I39" s="6"/>
      <c r="J39" s="2">
        <v>2</v>
      </c>
      <c r="K39" s="6"/>
      <c r="L39" s="14"/>
    </row>
    <row r="40" spans="2:12" x14ac:dyDescent="0.25">
      <c r="B40" s="1" t="s">
        <v>66</v>
      </c>
      <c r="C40" s="1" t="s">
        <v>67</v>
      </c>
      <c r="D40" s="1" t="s">
        <v>103</v>
      </c>
      <c r="E40" s="2">
        <v>1</v>
      </c>
      <c r="F40" s="6"/>
      <c r="G40" s="2">
        <v>4</v>
      </c>
      <c r="H40" s="6"/>
      <c r="I40" s="6"/>
      <c r="J40" s="2">
        <v>2</v>
      </c>
      <c r="K40" s="6"/>
      <c r="L40" s="14"/>
    </row>
    <row r="41" spans="2:12" x14ac:dyDescent="0.25">
      <c r="B41" s="1" t="s">
        <v>68</v>
      </c>
      <c r="C41" s="1" t="s">
        <v>69</v>
      </c>
      <c r="D41" s="1" t="s">
        <v>102</v>
      </c>
      <c r="E41" s="2">
        <v>1</v>
      </c>
      <c r="F41" s="6"/>
      <c r="G41" s="2">
        <v>4</v>
      </c>
      <c r="H41" s="6"/>
      <c r="I41" s="6"/>
      <c r="J41" s="2">
        <v>3</v>
      </c>
      <c r="K41" s="6"/>
      <c r="L41" s="14"/>
    </row>
    <row r="42" spans="2:12" x14ac:dyDescent="0.25">
      <c r="B42" s="1" t="s">
        <v>70</v>
      </c>
      <c r="C42" s="1" t="s">
        <v>71</v>
      </c>
      <c r="D42" s="1" t="s">
        <v>103</v>
      </c>
      <c r="E42" s="2">
        <v>2</v>
      </c>
      <c r="F42" s="6"/>
      <c r="G42" s="2">
        <v>3</v>
      </c>
      <c r="H42" s="6"/>
      <c r="I42" s="6"/>
      <c r="J42" s="2">
        <v>3</v>
      </c>
      <c r="K42" s="6"/>
      <c r="L42" s="14"/>
    </row>
    <row r="43" spans="2:12" x14ac:dyDescent="0.25">
      <c r="B43" s="1" t="s">
        <v>72</v>
      </c>
      <c r="C43" s="1" t="s">
        <v>73</v>
      </c>
      <c r="D43" s="1" t="s">
        <v>132</v>
      </c>
      <c r="E43" s="2">
        <v>1</v>
      </c>
      <c r="F43" s="6"/>
      <c r="G43" s="2">
        <v>3</v>
      </c>
      <c r="H43" s="6"/>
      <c r="I43" s="6"/>
      <c r="J43" s="2">
        <v>3</v>
      </c>
      <c r="K43" s="6"/>
      <c r="L43" s="14"/>
    </row>
    <row r="44" spans="2:12" x14ac:dyDescent="0.25">
      <c r="B44" s="1" t="s">
        <v>74</v>
      </c>
      <c r="C44" s="1" t="s">
        <v>75</v>
      </c>
      <c r="D44" s="1" t="s">
        <v>102</v>
      </c>
      <c r="E44" s="2">
        <v>1</v>
      </c>
      <c r="F44" s="6"/>
      <c r="G44" s="2">
        <v>2</v>
      </c>
      <c r="H44" s="6"/>
      <c r="I44" s="6"/>
      <c r="J44" s="2">
        <v>1</v>
      </c>
      <c r="K44" s="6"/>
      <c r="L44" s="14"/>
    </row>
    <row r="45" spans="2:12" x14ac:dyDescent="0.25">
      <c r="B45" s="1" t="s">
        <v>76</v>
      </c>
      <c r="C45" s="1" t="s">
        <v>77</v>
      </c>
      <c r="D45" s="1" t="s">
        <v>102</v>
      </c>
      <c r="E45" s="2">
        <v>1</v>
      </c>
      <c r="F45" s="6"/>
      <c r="G45" s="2">
        <v>2</v>
      </c>
      <c r="H45" s="6"/>
      <c r="I45" s="6"/>
      <c r="J45" s="2">
        <v>3</v>
      </c>
      <c r="K45" s="6"/>
      <c r="L45" s="14"/>
    </row>
    <row r="46" spans="2:12" x14ac:dyDescent="0.25">
      <c r="B46" s="1" t="s">
        <v>78</v>
      </c>
      <c r="C46" s="1" t="s">
        <v>79</v>
      </c>
      <c r="D46" s="1" t="s">
        <v>102</v>
      </c>
      <c r="E46" s="2">
        <v>1</v>
      </c>
      <c r="F46" s="6"/>
      <c r="G46" s="2">
        <v>2</v>
      </c>
      <c r="H46" s="6"/>
      <c r="I46" s="6"/>
      <c r="J46" s="2">
        <v>3</v>
      </c>
      <c r="K46" s="6"/>
      <c r="L46" s="14"/>
    </row>
  </sheetData>
  <autoFilter ref="A6:R46" xr:uid="{00000000-0001-0000-0000-000000000000}"/>
  <mergeCells count="5">
    <mergeCell ref="C2:G2"/>
    <mergeCell ref="C3:G3"/>
    <mergeCell ref="N5:O5"/>
    <mergeCell ref="Q5:Q6"/>
    <mergeCell ref="R5:R6"/>
  </mergeCells>
  <hyperlinks>
    <hyperlink ref="A1" location="CARATULA!A1" display="regresar al menu" xr:uid="{BA796767-39AF-4B19-ABF4-3314FD4E583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E010-1671-4D05-8C6A-6C5A8C82E5A3}">
  <sheetPr>
    <pageSetUpPr fitToPage="1"/>
  </sheetPr>
  <dimension ref="A1:K31"/>
  <sheetViews>
    <sheetView showGridLines="0" workbookViewId="0">
      <selection activeCell="O20" sqref="O20"/>
    </sheetView>
  </sheetViews>
  <sheetFormatPr baseColWidth="10" defaultRowHeight="15" x14ac:dyDescent="0.25"/>
  <cols>
    <col min="3" max="3" width="16.140625" customWidth="1"/>
    <col min="4" max="4" width="21.5703125" customWidth="1"/>
    <col min="5" max="5" width="17.140625" customWidth="1"/>
    <col min="6" max="6" width="17" customWidth="1"/>
  </cols>
  <sheetData>
    <row r="1" spans="1:11" ht="15.75" thickBot="1" x14ac:dyDescent="0.3">
      <c r="A1" s="17"/>
    </row>
    <row r="2" spans="1:11" x14ac:dyDescent="0.25">
      <c r="C2" s="53" t="s">
        <v>95</v>
      </c>
      <c r="D2" s="54"/>
      <c r="E2" s="54"/>
      <c r="F2" s="54"/>
      <c r="G2" s="54"/>
      <c r="H2" s="54"/>
      <c r="I2" s="54"/>
      <c r="J2" s="54"/>
      <c r="K2" s="55"/>
    </row>
    <row r="3" spans="1:11" ht="15.75" thickBot="1" x14ac:dyDescent="0.3">
      <c r="C3" s="56"/>
      <c r="D3" s="57"/>
      <c r="E3" s="57"/>
      <c r="F3" s="57"/>
      <c r="G3" s="57"/>
      <c r="H3" s="57"/>
      <c r="I3" s="57"/>
      <c r="J3" s="57"/>
      <c r="K3" s="58"/>
    </row>
    <row r="6" spans="1:11" x14ac:dyDescent="0.25">
      <c r="C6" s="3" t="s">
        <v>94</v>
      </c>
      <c r="D6" s="3" t="s">
        <v>89</v>
      </c>
      <c r="E6" s="3" t="s">
        <v>96</v>
      </c>
      <c r="J6" s="3" t="s">
        <v>130</v>
      </c>
    </row>
    <row r="7" spans="1:11" x14ac:dyDescent="0.25">
      <c r="C7" s="7">
        <v>1</v>
      </c>
      <c r="D7" s="4" t="s">
        <v>119</v>
      </c>
      <c r="E7" s="2"/>
      <c r="F7" s="15"/>
    </row>
    <row r="8" spans="1:11" x14ac:dyDescent="0.25">
      <c r="C8" s="7">
        <v>2</v>
      </c>
      <c r="D8" s="4" t="s">
        <v>120</v>
      </c>
      <c r="E8" s="2"/>
      <c r="F8" s="15"/>
    </row>
    <row r="9" spans="1:11" x14ac:dyDescent="0.25">
      <c r="E9" s="19"/>
    </row>
    <row r="11" spans="1:11" x14ac:dyDescent="0.25">
      <c r="C11" s="3" t="s">
        <v>84</v>
      </c>
      <c r="D11" s="3" t="s">
        <v>85</v>
      </c>
      <c r="E11" s="3" t="s">
        <v>96</v>
      </c>
    </row>
    <row r="12" spans="1:11" x14ac:dyDescent="0.25">
      <c r="C12" s="7">
        <v>1</v>
      </c>
      <c r="D12" s="13" t="s">
        <v>127</v>
      </c>
      <c r="E12" s="2"/>
      <c r="F12" s="16"/>
    </row>
    <row r="13" spans="1:11" x14ac:dyDescent="0.25">
      <c r="C13" s="7">
        <v>2</v>
      </c>
      <c r="D13" s="13" t="s">
        <v>128</v>
      </c>
      <c r="E13" s="2"/>
      <c r="F13" s="16"/>
    </row>
    <row r="14" spans="1:11" x14ac:dyDescent="0.25">
      <c r="C14" s="7">
        <v>3</v>
      </c>
      <c r="D14" s="13" t="s">
        <v>129</v>
      </c>
      <c r="E14" s="2"/>
      <c r="F14" s="16"/>
    </row>
    <row r="15" spans="1:11" x14ac:dyDescent="0.25">
      <c r="E15" s="19"/>
    </row>
    <row r="17" spans="3:9" x14ac:dyDescent="0.25">
      <c r="C17" s="3" t="s">
        <v>84</v>
      </c>
      <c r="D17" s="3" t="s">
        <v>85</v>
      </c>
      <c r="E17" s="3" t="s">
        <v>90</v>
      </c>
      <c r="F17" s="3" t="s">
        <v>97</v>
      </c>
    </row>
    <row r="18" spans="3:9" x14ac:dyDescent="0.25">
      <c r="C18" s="7">
        <v>1</v>
      </c>
      <c r="D18" s="13" t="s">
        <v>127</v>
      </c>
      <c r="E18" s="10"/>
      <c r="F18" s="10"/>
      <c r="G18" s="16"/>
      <c r="I18" s="21"/>
    </row>
    <row r="19" spans="3:9" x14ac:dyDescent="0.25">
      <c r="C19" s="7">
        <v>2</v>
      </c>
      <c r="D19" s="13" t="s">
        <v>128</v>
      </c>
      <c r="E19" s="10"/>
      <c r="F19" s="10"/>
      <c r="G19" s="16"/>
      <c r="I19" s="21"/>
    </row>
    <row r="20" spans="3:9" x14ac:dyDescent="0.25">
      <c r="C20" s="7">
        <v>3</v>
      </c>
      <c r="D20" s="13" t="s">
        <v>129</v>
      </c>
      <c r="E20" s="10"/>
      <c r="F20" s="10"/>
      <c r="G20" s="16"/>
      <c r="I20" s="21"/>
    </row>
    <row r="21" spans="3:9" x14ac:dyDescent="0.25">
      <c r="F21" s="20"/>
    </row>
    <row r="23" spans="3:9" x14ac:dyDescent="0.25">
      <c r="D23" s="3" t="s">
        <v>101</v>
      </c>
      <c r="E23" s="3" t="s">
        <v>108</v>
      </c>
    </row>
    <row r="24" spans="3:9" x14ac:dyDescent="0.25">
      <c r="D24" s="1" t="s">
        <v>132</v>
      </c>
      <c r="E24" s="2"/>
      <c r="F24" s="16"/>
    </row>
    <row r="25" spans="3:9" x14ac:dyDescent="0.25">
      <c r="D25" s="1" t="s">
        <v>103</v>
      </c>
      <c r="E25" s="2"/>
      <c r="F25" s="16"/>
    </row>
    <row r="26" spans="3:9" x14ac:dyDescent="0.25">
      <c r="D26" s="1" t="s">
        <v>104</v>
      </c>
      <c r="E26" s="2"/>
      <c r="F26" s="16"/>
    </row>
    <row r="27" spans="3:9" x14ac:dyDescent="0.25">
      <c r="D27" s="1" t="s">
        <v>102</v>
      </c>
      <c r="E27" s="2"/>
      <c r="F27" s="16"/>
    </row>
    <row r="28" spans="3:9" x14ac:dyDescent="0.25">
      <c r="D28" s="1" t="s">
        <v>105</v>
      </c>
      <c r="E28" s="2"/>
      <c r="F28" s="16"/>
    </row>
    <row r="29" spans="3:9" x14ac:dyDescent="0.25">
      <c r="D29" s="1" t="s">
        <v>107</v>
      </c>
      <c r="E29" s="2"/>
      <c r="F29" s="16"/>
    </row>
    <row r="30" spans="3:9" x14ac:dyDescent="0.25">
      <c r="D30" s="1" t="s">
        <v>106</v>
      </c>
      <c r="E30" s="2"/>
      <c r="F30" s="16"/>
    </row>
    <row r="31" spans="3:9" x14ac:dyDescent="0.25">
      <c r="E31" s="19"/>
    </row>
  </sheetData>
  <mergeCells count="1">
    <mergeCell ref="C2:K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BuscarV</vt:lpstr>
      <vt:lpstr>CARATULA</vt:lpstr>
      <vt:lpstr>BASE DE DATOS</vt:lpstr>
      <vt:lpstr>EMPLEADOS</vt:lpstr>
      <vt:lpstr>Resumen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Lagos Gómez</dc:creator>
  <cp:keywords/>
  <dc:description/>
  <cp:lastModifiedBy>juan eduardo jaña lagos</cp:lastModifiedBy>
  <cp:lastPrinted>2023-12-20T00:22:19Z</cp:lastPrinted>
  <dcterms:created xsi:type="dcterms:W3CDTF">2016-11-06T15:07:00Z</dcterms:created>
  <dcterms:modified xsi:type="dcterms:W3CDTF">2024-03-31T21:44:06Z</dcterms:modified>
  <cp:category/>
</cp:coreProperties>
</file>