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Excel/Segunda Version/Clase N°11 Avanzado/"/>
    </mc:Choice>
  </mc:AlternateContent>
  <xr:revisionPtr revIDLastSave="268" documentId="8_{49AFC3A6-FFAF-4DF4-9EE1-9E1362DF4836}" xr6:coauthVersionLast="47" xr6:coauthVersionMax="47" xr10:uidLastSave="{A2A53AA2-97AC-4989-96C8-DD21160F66D6}"/>
  <bookViews>
    <workbookView xWindow="-120" yWindow="-120" windowWidth="29040" windowHeight="15720" activeTab="1" xr2:uid="{A2E11CCB-BF6D-4425-8C97-7ABB18515273}"/>
  </bookViews>
  <sheets>
    <sheet name="Caratula" sheetId="6" r:id="rId1"/>
    <sheet name="Carta Gantt Proyecto (Trabaj)" sheetId="7" r:id="rId2"/>
    <sheet name="Gantt Manual (Trab.Clases)" sheetId="4" r:id="rId3"/>
    <sheet name="Carta Gantt Proyecto" sheetId="5" r:id="rId4"/>
    <sheet name="Tabla" sheetId="2" r:id="rId5"/>
  </sheets>
  <definedNames>
    <definedName name="_xlnm.Print_Area" localSheetId="1">'Carta Gantt Proyecto (Trabaj)'!$C$51:$BO$64</definedName>
    <definedName name="_xlnm.Print_Area" localSheetId="2">'Gantt Manual (Trab.Clases)'!$B$3:$BR$40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4" i="7" l="1"/>
  <c r="BR54" i="7" s="1"/>
  <c r="BS54" i="7" s="1"/>
  <c r="BT54" i="7" s="1"/>
  <c r="BU54" i="7" s="1"/>
  <c r="BV54" i="7" s="1"/>
  <c r="BW54" i="7" s="1"/>
  <c r="BX54" i="7" s="1"/>
  <c r="BY54" i="7" s="1"/>
  <c r="BZ54" i="7" s="1"/>
  <c r="CA54" i="7" s="1"/>
  <c r="CB54" i="7" s="1"/>
  <c r="CC54" i="7" s="1"/>
  <c r="CD54" i="7" s="1"/>
  <c r="CE54" i="7" s="1"/>
  <c r="CF54" i="7" s="1"/>
  <c r="CG54" i="7" s="1"/>
  <c r="CH54" i="7" s="1"/>
  <c r="CI54" i="7" s="1"/>
  <c r="CJ54" i="7" s="1"/>
  <c r="CK54" i="7" s="1"/>
  <c r="CL54" i="7" s="1"/>
  <c r="CM54" i="7" s="1"/>
  <c r="CN54" i="7" s="1"/>
  <c r="CO54" i="7" s="1"/>
  <c r="CP54" i="7" s="1"/>
  <c r="CQ54" i="7" s="1"/>
  <c r="CR54" i="7" s="1"/>
  <c r="CS54" i="7" s="1"/>
  <c r="BP54" i="7"/>
  <c r="H39" i="4"/>
  <c r="H38" i="4"/>
  <c r="H37" i="4"/>
  <c r="H36" i="4"/>
  <c r="H34" i="4"/>
  <c r="H33" i="4"/>
  <c r="H32" i="4"/>
  <c r="H31" i="4"/>
  <c r="H29" i="4"/>
  <c r="H28" i="4"/>
  <c r="H27" i="4"/>
  <c r="H26" i="4"/>
  <c r="H24" i="4"/>
  <c r="H23" i="4"/>
  <c r="H22" i="4"/>
  <c r="H21" i="4"/>
  <c r="H19" i="4"/>
  <c r="H18" i="4"/>
  <c r="H17" i="4"/>
  <c r="H16" i="4"/>
  <c r="H14" i="4"/>
  <c r="H13" i="4"/>
  <c r="H12" i="4"/>
  <c r="H11" i="4"/>
</calcChain>
</file>

<file path=xl/sharedStrings.xml><?xml version="1.0" encoding="utf-8"?>
<sst xmlns="http://schemas.openxmlformats.org/spreadsheetml/2006/main" count="521" uniqueCount="56">
  <si>
    <t>N°</t>
  </si>
  <si>
    <t>PROYECTO</t>
  </si>
  <si>
    <t>DETALLE</t>
  </si>
  <si>
    <t>RESPONSABLE</t>
  </si>
  <si>
    <t>FECHA DE INICIO</t>
  </si>
  <si>
    <t>FECHA DE TERMINO</t>
  </si>
  <si>
    <t>DIAS DEL PROYECTO</t>
  </si>
  <si>
    <t>ENERO</t>
  </si>
  <si>
    <t>L</t>
  </si>
  <si>
    <t>M</t>
  </si>
  <si>
    <t>J</t>
  </si>
  <si>
    <t>V</t>
  </si>
  <si>
    <t>S</t>
  </si>
  <si>
    <t>D</t>
  </si>
  <si>
    <t xml:space="preserve"> ACTIVIDAD XX</t>
  </si>
  <si>
    <t>Juan Eduardo</t>
  </si>
  <si>
    <t>Trabajador 2</t>
  </si>
  <si>
    <t>Trabajador 3</t>
  </si>
  <si>
    <t>Trabajador 4</t>
  </si>
  <si>
    <t>PROYECTO 2</t>
  </si>
  <si>
    <t>ESTADO</t>
  </si>
  <si>
    <t>Estado</t>
  </si>
  <si>
    <t>Iniciado</t>
  </si>
  <si>
    <t>En Proceso</t>
  </si>
  <si>
    <t>Cancelado</t>
  </si>
  <si>
    <t>Fianlizado</t>
  </si>
  <si>
    <t>NO iniciado</t>
  </si>
  <si>
    <t>PROYECTO 3</t>
  </si>
  <si>
    <t>PROYECTO 4</t>
  </si>
  <si>
    <t>PROYECTO 5</t>
  </si>
  <si>
    <t>PROYECTO 6</t>
  </si>
  <si>
    <t>FEBRERO</t>
  </si>
  <si>
    <t>PROYECTO 1 Construir una parrilla</t>
  </si>
  <si>
    <t>Compra de materiales</t>
  </si>
  <si>
    <t>Contrata la mestro</t>
  </si>
  <si>
    <t>Inaguracion de la parrilla</t>
  </si>
  <si>
    <t>CARTA GANTT DE PROYECTO " EXCEL AVANZADO"</t>
  </si>
  <si>
    <t>CARGAT GANTT</t>
  </si>
  <si>
    <t>*</t>
  </si>
  <si>
    <t>CLASE Nº11 - a</t>
  </si>
  <si>
    <t>Hito 1</t>
  </si>
  <si>
    <t>GG</t>
  </si>
  <si>
    <t>Sub- act 1</t>
  </si>
  <si>
    <t>Sub- act 2</t>
  </si>
  <si>
    <t>Sub- act 3</t>
  </si>
  <si>
    <t>Sub- act 4</t>
  </si>
  <si>
    <t>Sub- act 5</t>
  </si>
  <si>
    <t>Sub- act 6</t>
  </si>
  <si>
    <t>JEFE AREA</t>
  </si>
  <si>
    <t>TECNICO</t>
  </si>
  <si>
    <t>ANALISTA</t>
  </si>
  <si>
    <t>JEFE AREA 2</t>
  </si>
  <si>
    <t>TECNICO 2</t>
  </si>
  <si>
    <t>ANALISTA 2</t>
  </si>
  <si>
    <t>MARZO</t>
  </si>
  <si>
    <t>DESARROLLO  PRACTICO - Carta Gantt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</si>
</sst>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48"/>
      <name val="Arial"/>
      <family val="2"/>
    </font>
    <font>
      <b/>
      <i/>
      <sz val="28"/>
      <name val="Arial"/>
      <family val="2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2" borderId="0" xfId="0" applyFill="1"/>
    <xf numFmtId="0" fontId="2" fillId="0" borderId="9" xfId="0" applyFont="1" applyBorder="1"/>
    <xf numFmtId="0" fontId="0" fillId="0" borderId="12" xfId="0" applyBorder="1"/>
    <xf numFmtId="0" fontId="0" fillId="0" borderId="10" xfId="0" applyBorder="1"/>
    <xf numFmtId="14" fontId="6" fillId="0" borderId="0" xfId="0" applyNumberFormat="1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14" fontId="10" fillId="0" borderId="0" xfId="0" applyNumberFormat="1" applyFont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5" borderId="0" xfId="0" applyFill="1"/>
    <xf numFmtId="0" fontId="2" fillId="3" borderId="30" xfId="0" applyFont="1" applyFill="1" applyBorder="1" applyAlignment="1">
      <alignment horizontal="center" vertical="center" wrapText="1"/>
    </xf>
    <xf numFmtId="0" fontId="0" fillId="0" borderId="31" xfId="0" applyBorder="1"/>
    <xf numFmtId="14" fontId="10" fillId="0" borderId="11" xfId="0" applyNumberFormat="1" applyFont="1" applyBorder="1" applyAlignment="1">
      <alignment textRotation="45"/>
    </xf>
    <xf numFmtId="0" fontId="0" fillId="0" borderId="9" xfId="0" applyBorder="1" applyAlignment="1">
      <alignment horizontal="center" vertical="center"/>
    </xf>
    <xf numFmtId="0" fontId="0" fillId="0" borderId="32" xfId="0" applyBorder="1"/>
    <xf numFmtId="0" fontId="0" fillId="0" borderId="2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10" fillId="0" borderId="7" xfId="0" applyNumberFormat="1" applyFont="1" applyBorder="1" applyAlignment="1">
      <alignment textRotation="45"/>
    </xf>
    <xf numFmtId="14" fontId="10" fillId="0" borderId="31" xfId="0" applyNumberFormat="1" applyFont="1" applyBorder="1" applyAlignment="1">
      <alignment textRotation="45"/>
    </xf>
    <xf numFmtId="0" fontId="0" fillId="0" borderId="35" xfId="0" applyBorder="1" applyAlignment="1">
      <alignment horizontal="center" vertical="center"/>
    </xf>
    <xf numFmtId="14" fontId="10" fillId="0" borderId="10" xfId="0" applyNumberFormat="1" applyFont="1" applyBorder="1" applyAlignment="1">
      <alignment textRotation="45"/>
    </xf>
    <xf numFmtId="0" fontId="0" fillId="0" borderId="36" xfId="0" applyBorder="1"/>
    <xf numFmtId="0" fontId="0" fillId="0" borderId="37" xfId="0" applyBorder="1"/>
    <xf numFmtId="14" fontId="10" fillId="0" borderId="9" xfId="0" applyNumberFormat="1" applyFont="1" applyBorder="1" applyAlignment="1">
      <alignment textRotation="45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color theme="7" tint="0.39994506668294322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23531</xdr:colOff>
      <xdr:row>31</xdr:row>
      <xdr:rowOff>61633</xdr:rowOff>
    </xdr:from>
    <xdr:to>
      <xdr:col>29</xdr:col>
      <xdr:colOff>213031</xdr:colOff>
      <xdr:row>49</xdr:row>
      <xdr:rowOff>161857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B2939B-3865-FDF5-FD57-72DAF87A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9855" y="6516221"/>
          <a:ext cx="4873559" cy="352922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22</xdr:col>
      <xdr:colOff>76518</xdr:colOff>
      <xdr:row>2</xdr:row>
      <xdr:rowOff>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F5E42-5F52-4047-648F-1B0E26C3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0"/>
          <a:ext cx="2276793" cy="3905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E029-42D0-4F1C-A834-BEDEDE0F81C3}">
  <dimension ref="A1:P22"/>
  <sheetViews>
    <sheetView showGridLines="0" workbookViewId="0">
      <selection activeCell="B34" sqref="B34"/>
    </sheetView>
  </sheetViews>
  <sheetFormatPr baseColWidth="10" defaultRowHeight="15" x14ac:dyDescent="0.25"/>
  <sheetData>
    <row r="1" spans="1:16" x14ac:dyDescent="0.25">
      <c r="A1" t="s">
        <v>38</v>
      </c>
    </row>
    <row r="4" spans="1:16" ht="15.75" thickBot="1" x14ac:dyDescent="0.3"/>
    <row r="5" spans="1:16" x14ac:dyDescent="0.25">
      <c r="E5" s="40" t="s">
        <v>39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x14ac:dyDescent="0.25"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</row>
    <row r="7" spans="1:16" x14ac:dyDescent="0.25"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16" x14ac:dyDescent="0.25"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16" x14ac:dyDescent="0.25"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x14ac:dyDescent="0.25">
      <c r="E10" s="43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5"/>
    </row>
    <row r="11" spans="1:16" ht="15.75" thickBot="1" x14ac:dyDescent="0.3">
      <c r="E11" s="46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5" spans="1:16" ht="15.75" thickBot="1" x14ac:dyDescent="0.3"/>
    <row r="16" spans="1:16" x14ac:dyDescent="0.25">
      <c r="E16" s="49" t="s">
        <v>55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  <row r="17" spans="5:16" x14ac:dyDescent="0.25"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5:16" x14ac:dyDescent="0.25"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5:16" x14ac:dyDescent="0.25"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</row>
    <row r="20" spans="5:16" x14ac:dyDescent="0.25"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5:16" x14ac:dyDescent="0.25"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</row>
    <row r="22" spans="5:16" ht="15.75" thickBot="1" x14ac:dyDescent="0.3">
      <c r="E22" s="55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</row>
  </sheetData>
  <mergeCells count="2">
    <mergeCell ref="E5:P11"/>
    <mergeCell ref="E16:P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3C49-D462-4949-A4E8-EB09B9E83989}">
  <sheetPr>
    <tabColor rgb="FFFFC000"/>
    <pageSetUpPr fitToPage="1"/>
  </sheetPr>
  <dimension ref="B1:CS62"/>
  <sheetViews>
    <sheetView showGridLines="0" tabSelected="1" topLeftCell="A28" zoomScale="85" zoomScaleNormal="85" workbookViewId="0">
      <selection activeCell="AN46" sqref="AN46"/>
    </sheetView>
  </sheetViews>
  <sheetFormatPr baseColWidth="10" defaultRowHeight="15" x14ac:dyDescent="0.25"/>
  <cols>
    <col min="1" max="1" width="3.85546875" customWidth="1"/>
    <col min="2" max="2" width="2.85546875" customWidth="1"/>
    <col min="3" max="3" width="25" customWidth="1"/>
    <col min="4" max="4" width="16.7109375" customWidth="1"/>
    <col min="5" max="5" width="23.42578125" customWidth="1"/>
    <col min="6" max="6" width="20.85546875" customWidth="1"/>
    <col min="7" max="65" width="3.7109375" customWidth="1"/>
    <col min="66" max="66" width="4.42578125" customWidth="1"/>
    <col min="67" max="97" width="5.140625" bestFit="1" customWidth="1"/>
  </cols>
  <sheetData>
    <row r="1" spans="2:65" ht="23.25" customHeight="1" x14ac:dyDescent="0.25">
      <c r="B1" s="67" t="s">
        <v>37</v>
      </c>
      <c r="C1" s="68"/>
      <c r="D1" s="68"/>
      <c r="E1" s="69"/>
    </row>
    <row r="2" spans="2:65" ht="15.75" thickBot="1" x14ac:dyDescent="0.3">
      <c r="B2" s="70"/>
      <c r="C2" s="71"/>
      <c r="D2" s="71"/>
      <c r="E2" s="72"/>
    </row>
    <row r="3" spans="2:65" ht="15.75" thickBot="1" x14ac:dyDescent="0.3">
      <c r="B3" s="73"/>
      <c r="C3" s="74"/>
      <c r="D3" s="74"/>
      <c r="E3" s="75"/>
      <c r="F3" s="65" t="s">
        <v>7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4" t="s">
        <v>31</v>
      </c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6"/>
    </row>
    <row r="4" spans="2:65" ht="30.75" thickBot="1" x14ac:dyDescent="0.3">
      <c r="B4" s="32" t="s">
        <v>1</v>
      </c>
      <c r="C4" s="32" t="s">
        <v>3</v>
      </c>
      <c r="D4" s="32" t="s">
        <v>4</v>
      </c>
      <c r="E4" s="32" t="s">
        <v>5</v>
      </c>
      <c r="F4" s="33">
        <v>1</v>
      </c>
      <c r="G4" s="34">
        <v>2</v>
      </c>
      <c r="H4" s="34">
        <v>3</v>
      </c>
      <c r="I4" s="34">
        <v>4</v>
      </c>
      <c r="J4" s="34">
        <v>5</v>
      </c>
      <c r="K4" s="34">
        <v>6</v>
      </c>
      <c r="L4" s="34">
        <v>7</v>
      </c>
      <c r="M4" s="34">
        <v>8</v>
      </c>
      <c r="N4" s="34">
        <v>9</v>
      </c>
      <c r="O4" s="34">
        <v>10</v>
      </c>
      <c r="P4" s="34">
        <v>11</v>
      </c>
      <c r="Q4" s="34">
        <v>12</v>
      </c>
      <c r="R4" s="34">
        <v>13</v>
      </c>
      <c r="S4" s="34">
        <v>14</v>
      </c>
      <c r="T4" s="34">
        <v>15</v>
      </c>
      <c r="U4" s="34">
        <v>16</v>
      </c>
      <c r="V4" s="34">
        <v>17</v>
      </c>
      <c r="W4" s="34">
        <v>18</v>
      </c>
      <c r="X4" s="34">
        <v>19</v>
      </c>
      <c r="Y4" s="34">
        <v>20</v>
      </c>
      <c r="Z4" s="34">
        <v>21</v>
      </c>
      <c r="AA4" s="34">
        <v>22</v>
      </c>
      <c r="AB4" s="34">
        <v>23</v>
      </c>
      <c r="AC4" s="34">
        <v>24</v>
      </c>
      <c r="AD4" s="34">
        <v>25</v>
      </c>
      <c r="AE4" s="34">
        <v>26</v>
      </c>
      <c r="AF4" s="34">
        <v>27</v>
      </c>
      <c r="AG4" s="34">
        <v>28</v>
      </c>
      <c r="AH4" s="34">
        <v>29</v>
      </c>
      <c r="AI4" s="34">
        <v>30</v>
      </c>
      <c r="AJ4" s="35">
        <v>31</v>
      </c>
      <c r="AK4" s="33">
        <v>1</v>
      </c>
      <c r="AL4" s="34">
        <v>2</v>
      </c>
      <c r="AM4" s="34">
        <v>3</v>
      </c>
      <c r="AN4" s="34">
        <v>4</v>
      </c>
      <c r="AO4" s="34">
        <v>5</v>
      </c>
      <c r="AP4" s="34">
        <v>6</v>
      </c>
      <c r="AQ4" s="34">
        <v>7</v>
      </c>
      <c r="AR4" s="34">
        <v>8</v>
      </c>
      <c r="AS4" s="34">
        <v>9</v>
      </c>
      <c r="AT4" s="34">
        <v>10</v>
      </c>
      <c r="AU4" s="34">
        <v>11</v>
      </c>
      <c r="AV4" s="34">
        <v>12</v>
      </c>
      <c r="AW4" s="34">
        <v>13</v>
      </c>
      <c r="AX4" s="34">
        <v>14</v>
      </c>
      <c r="AY4" s="34">
        <v>15</v>
      </c>
      <c r="AZ4" s="34">
        <v>16</v>
      </c>
      <c r="BA4" s="34">
        <v>17</v>
      </c>
      <c r="BB4" s="34">
        <v>18</v>
      </c>
      <c r="BC4" s="34">
        <v>19</v>
      </c>
      <c r="BD4" s="34">
        <v>20</v>
      </c>
      <c r="BE4" s="34">
        <v>21</v>
      </c>
      <c r="BF4" s="34">
        <v>22</v>
      </c>
      <c r="BG4" s="34">
        <v>23</v>
      </c>
      <c r="BH4" s="34">
        <v>24</v>
      </c>
      <c r="BI4" s="34">
        <v>25</v>
      </c>
      <c r="BJ4" s="34">
        <v>26</v>
      </c>
      <c r="BK4" s="34">
        <v>27</v>
      </c>
      <c r="BL4" s="34">
        <v>28</v>
      </c>
      <c r="BM4" s="36">
        <v>29</v>
      </c>
    </row>
    <row r="5" spans="2:65" x14ac:dyDescent="0.25">
      <c r="F5" s="27" t="s">
        <v>8</v>
      </c>
      <c r="G5" s="28" t="s">
        <v>9</v>
      </c>
      <c r="H5" s="28" t="s">
        <v>9</v>
      </c>
      <c r="I5" s="28" t="s">
        <v>10</v>
      </c>
      <c r="J5" s="28" t="s">
        <v>11</v>
      </c>
      <c r="K5" s="29" t="s">
        <v>12</v>
      </c>
      <c r="L5" s="29" t="s">
        <v>13</v>
      </c>
      <c r="M5" s="28" t="s">
        <v>8</v>
      </c>
      <c r="N5" s="28" t="s">
        <v>9</v>
      </c>
      <c r="O5" s="28" t="s">
        <v>9</v>
      </c>
      <c r="P5" s="28" t="s">
        <v>10</v>
      </c>
      <c r="Q5" s="28" t="s">
        <v>11</v>
      </c>
      <c r="R5" s="29" t="s">
        <v>12</v>
      </c>
      <c r="S5" s="29" t="s">
        <v>13</v>
      </c>
      <c r="T5" s="28" t="s">
        <v>8</v>
      </c>
      <c r="U5" s="28" t="s">
        <v>9</v>
      </c>
      <c r="V5" s="28" t="s">
        <v>9</v>
      </c>
      <c r="W5" s="28" t="s">
        <v>10</v>
      </c>
      <c r="X5" s="28" t="s">
        <v>11</v>
      </c>
      <c r="Y5" s="29" t="s">
        <v>12</v>
      </c>
      <c r="Z5" s="29" t="s">
        <v>13</v>
      </c>
      <c r="AA5" s="28" t="s">
        <v>8</v>
      </c>
      <c r="AB5" s="28" t="s">
        <v>9</v>
      </c>
      <c r="AC5" s="28" t="s">
        <v>9</v>
      </c>
      <c r="AD5" s="28" t="s">
        <v>10</v>
      </c>
      <c r="AE5" s="28" t="s">
        <v>11</v>
      </c>
      <c r="AF5" s="29" t="s">
        <v>12</v>
      </c>
      <c r="AG5" s="29" t="s">
        <v>13</v>
      </c>
      <c r="AH5" s="28" t="s">
        <v>8</v>
      </c>
      <c r="AI5" s="28" t="s">
        <v>9</v>
      </c>
      <c r="AJ5" s="30" t="s">
        <v>9</v>
      </c>
      <c r="AK5" s="27" t="s">
        <v>10</v>
      </c>
      <c r="AL5" s="28" t="s">
        <v>11</v>
      </c>
      <c r="AM5" s="29" t="s">
        <v>12</v>
      </c>
      <c r="AN5" s="29" t="s">
        <v>13</v>
      </c>
      <c r="AO5" s="28" t="s">
        <v>8</v>
      </c>
      <c r="AP5" s="28" t="s">
        <v>9</v>
      </c>
      <c r="AQ5" s="28" t="s">
        <v>9</v>
      </c>
      <c r="AR5" s="28" t="s">
        <v>10</v>
      </c>
      <c r="AS5" s="28" t="s">
        <v>11</v>
      </c>
      <c r="AT5" s="29" t="s">
        <v>12</v>
      </c>
      <c r="AU5" s="29" t="s">
        <v>13</v>
      </c>
      <c r="AV5" s="28" t="s">
        <v>8</v>
      </c>
      <c r="AW5" s="28" t="s">
        <v>9</v>
      </c>
      <c r="AX5" s="28" t="s">
        <v>9</v>
      </c>
      <c r="AY5" s="28" t="s">
        <v>10</v>
      </c>
      <c r="AZ5" s="28" t="s">
        <v>11</v>
      </c>
      <c r="BA5" s="29" t="s">
        <v>12</v>
      </c>
      <c r="BB5" s="29" t="s">
        <v>13</v>
      </c>
      <c r="BC5" s="28" t="s">
        <v>8</v>
      </c>
      <c r="BD5" s="28" t="s">
        <v>9</v>
      </c>
      <c r="BE5" s="28" t="s">
        <v>9</v>
      </c>
      <c r="BF5" s="28" t="s">
        <v>10</v>
      </c>
      <c r="BG5" s="28" t="s">
        <v>11</v>
      </c>
      <c r="BH5" s="29" t="s">
        <v>12</v>
      </c>
      <c r="BI5" s="29" t="s">
        <v>13</v>
      </c>
      <c r="BJ5" s="28" t="s">
        <v>8</v>
      </c>
      <c r="BK5" s="28" t="s">
        <v>9</v>
      </c>
      <c r="BL5" s="28" t="s">
        <v>9</v>
      </c>
      <c r="BM5" s="31" t="s">
        <v>10</v>
      </c>
    </row>
    <row r="6" spans="2:65" x14ac:dyDescent="0.25">
      <c r="B6" s="6" t="s">
        <v>40</v>
      </c>
      <c r="C6" s="6" t="s">
        <v>41</v>
      </c>
      <c r="D6" s="7">
        <v>45292</v>
      </c>
      <c r="E6" s="7">
        <v>45342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  <c r="AK6" s="39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2"/>
      <c r="BF6" s="2"/>
      <c r="BG6" s="2"/>
      <c r="BH6" s="2"/>
      <c r="BI6" s="2"/>
      <c r="BJ6" s="2"/>
      <c r="BK6" s="2"/>
      <c r="BL6" s="2"/>
      <c r="BM6" s="16"/>
    </row>
    <row r="7" spans="2:65" x14ac:dyDescent="0.25">
      <c r="B7" s="3" t="s">
        <v>42</v>
      </c>
      <c r="C7" t="s">
        <v>48</v>
      </c>
      <c r="D7" s="4">
        <v>45296</v>
      </c>
      <c r="E7" s="4">
        <v>45299</v>
      </c>
      <c r="F7" s="2"/>
      <c r="G7" s="2"/>
      <c r="H7" s="2"/>
      <c r="I7" s="2"/>
      <c r="J7" s="37"/>
      <c r="K7" s="37"/>
      <c r="L7" s="37"/>
      <c r="M7" s="3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0"/>
      <c r="AK7" s="11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16"/>
    </row>
    <row r="8" spans="2:65" x14ac:dyDescent="0.25">
      <c r="B8" s="3" t="s">
        <v>43</v>
      </c>
      <c r="C8" t="s">
        <v>49</v>
      </c>
      <c r="D8" s="4">
        <v>45306</v>
      </c>
      <c r="E8" s="4">
        <v>45313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7"/>
      <c r="U8" s="37"/>
      <c r="V8" s="37"/>
      <c r="W8" s="37"/>
      <c r="X8" s="37"/>
      <c r="Y8" s="37"/>
      <c r="Z8" s="37"/>
      <c r="AA8" s="37"/>
      <c r="AB8" s="2"/>
      <c r="AC8" s="2"/>
      <c r="AD8" s="2"/>
      <c r="AE8" s="2"/>
      <c r="AF8" s="2"/>
      <c r="AG8" s="2"/>
      <c r="AH8" s="2"/>
      <c r="AI8" s="2"/>
      <c r="AJ8" s="10"/>
      <c r="AK8" s="11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16"/>
    </row>
    <row r="9" spans="2:65" x14ac:dyDescent="0.25">
      <c r="B9" s="3" t="s">
        <v>44</v>
      </c>
      <c r="C9" t="s">
        <v>50</v>
      </c>
      <c r="D9" s="4">
        <v>45311</v>
      </c>
      <c r="E9" s="4">
        <v>45320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2"/>
      <c r="AJ9" s="10"/>
      <c r="AK9" s="11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16"/>
    </row>
    <row r="10" spans="2:65" x14ac:dyDescent="0.25">
      <c r="B10" s="3" t="s">
        <v>45</v>
      </c>
      <c r="C10" t="s">
        <v>51</v>
      </c>
      <c r="D10" s="4">
        <v>45327</v>
      </c>
      <c r="E10" s="4">
        <v>45332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0"/>
      <c r="AK10" s="11"/>
      <c r="AL10" s="2"/>
      <c r="AM10" s="2"/>
      <c r="AN10" s="2"/>
      <c r="AO10" s="37"/>
      <c r="AP10" s="37"/>
      <c r="AQ10" s="37"/>
      <c r="AR10" s="37"/>
      <c r="AS10" s="37"/>
      <c r="AT10" s="37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16"/>
    </row>
    <row r="11" spans="2:65" x14ac:dyDescent="0.25">
      <c r="B11" s="3" t="s">
        <v>46</v>
      </c>
      <c r="C11" t="s">
        <v>52</v>
      </c>
      <c r="D11" s="4">
        <v>45337</v>
      </c>
      <c r="E11" s="4">
        <v>45340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0"/>
      <c r="AK11" s="11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37"/>
      <c r="AZ11" s="37"/>
      <c r="BA11" s="37"/>
      <c r="BB11" s="37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16"/>
    </row>
    <row r="12" spans="2:65" x14ac:dyDescent="0.25">
      <c r="B12" s="3" t="s">
        <v>47</v>
      </c>
      <c r="C12" t="s">
        <v>53</v>
      </c>
      <c r="D12" s="4">
        <v>45342</v>
      </c>
      <c r="E12" s="4">
        <v>45342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0"/>
      <c r="AK12" s="11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37"/>
      <c r="BE12" s="2"/>
      <c r="BF12" s="2"/>
      <c r="BG12" s="2"/>
      <c r="BH12" s="2"/>
      <c r="BI12" s="2"/>
      <c r="BJ12" s="2"/>
      <c r="BK12" s="2"/>
      <c r="BL12" s="2"/>
      <c r="BM12" s="16"/>
    </row>
    <row r="13" spans="2:65" x14ac:dyDescent="0.25">
      <c r="B13" s="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0"/>
      <c r="AK13" s="11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16"/>
    </row>
    <row r="16" spans="2:65" s="77" customFormat="1" ht="15.75" thickBot="1" x14ac:dyDescent="0.3">
      <c r="E16" s="78">
        <v>45292</v>
      </c>
      <c r="F16" s="78">
        <v>45293</v>
      </c>
      <c r="G16" s="78">
        <v>45294</v>
      </c>
      <c r="H16" s="78">
        <v>45295</v>
      </c>
      <c r="I16" s="78">
        <v>45296</v>
      </c>
      <c r="J16" s="78">
        <v>45297</v>
      </c>
      <c r="K16" s="78">
        <v>45298</v>
      </c>
      <c r="L16" s="78">
        <v>45299</v>
      </c>
      <c r="M16" s="78">
        <v>45300</v>
      </c>
      <c r="N16" s="78">
        <v>45301</v>
      </c>
      <c r="O16" s="78">
        <v>45302</v>
      </c>
      <c r="P16" s="78">
        <v>45303</v>
      </c>
      <c r="Q16" s="78">
        <v>45304</v>
      </c>
      <c r="R16" s="78">
        <v>45305</v>
      </c>
      <c r="S16" s="78">
        <v>45306</v>
      </c>
      <c r="T16" s="78">
        <v>45307</v>
      </c>
      <c r="U16" s="78">
        <v>45308</v>
      </c>
      <c r="V16" s="78">
        <v>45309</v>
      </c>
      <c r="W16" s="78">
        <v>45310</v>
      </c>
      <c r="X16" s="78">
        <v>45311</v>
      </c>
      <c r="Y16" s="78">
        <v>45312</v>
      </c>
      <c r="Z16" s="78">
        <v>45313</v>
      </c>
      <c r="AA16" s="78">
        <v>45314</v>
      </c>
      <c r="AB16" s="78">
        <v>45315</v>
      </c>
      <c r="AC16" s="78">
        <v>45316</v>
      </c>
      <c r="AD16" s="78">
        <v>45317</v>
      </c>
      <c r="AE16" s="78">
        <v>45318</v>
      </c>
      <c r="AF16" s="78">
        <v>45319</v>
      </c>
      <c r="AG16" s="78">
        <v>45320</v>
      </c>
      <c r="AH16" s="78">
        <v>45321</v>
      </c>
      <c r="AI16" s="78">
        <v>45322</v>
      </c>
      <c r="AJ16" s="78">
        <v>45323</v>
      </c>
      <c r="AK16" s="78">
        <v>45324</v>
      </c>
      <c r="AL16" s="78">
        <v>45325</v>
      </c>
      <c r="AM16" s="78">
        <v>45326</v>
      </c>
      <c r="AN16" s="78">
        <v>45327</v>
      </c>
      <c r="AO16" s="78">
        <v>45328</v>
      </c>
      <c r="AP16" s="78">
        <v>45329</v>
      </c>
      <c r="AQ16" s="78">
        <v>45330</v>
      </c>
      <c r="AR16" s="78">
        <v>45331</v>
      </c>
      <c r="AS16" s="78">
        <v>45332</v>
      </c>
      <c r="AT16" s="78">
        <v>45333</v>
      </c>
      <c r="AU16" s="78">
        <v>45334</v>
      </c>
      <c r="AV16" s="78">
        <v>45335</v>
      </c>
      <c r="AW16" s="78">
        <v>45336</v>
      </c>
      <c r="AX16" s="78">
        <v>45337</v>
      </c>
      <c r="AY16" s="78">
        <v>45338</v>
      </c>
      <c r="AZ16" s="78">
        <v>45339</v>
      </c>
      <c r="BA16" s="78">
        <v>45340</v>
      </c>
      <c r="BB16" s="78">
        <v>45341</v>
      </c>
      <c r="BC16" s="78">
        <v>45342</v>
      </c>
      <c r="BD16" s="78">
        <v>45343</v>
      </c>
      <c r="BE16" s="78">
        <v>45344</v>
      </c>
      <c r="BF16" s="78">
        <v>45345</v>
      </c>
      <c r="BG16" s="78">
        <v>45346</v>
      </c>
      <c r="BH16" s="78">
        <v>45347</v>
      </c>
      <c r="BI16" s="78">
        <v>45348</v>
      </c>
      <c r="BJ16" s="78">
        <v>45349</v>
      </c>
      <c r="BK16" s="78">
        <v>45350</v>
      </c>
      <c r="BL16" s="78">
        <v>45351</v>
      </c>
    </row>
    <row r="17" spans="2:65" x14ac:dyDescent="0.25">
      <c r="B17" s="67" t="s">
        <v>37</v>
      </c>
      <c r="C17" s="68"/>
      <c r="D17" s="68"/>
      <c r="E17" s="69"/>
    </row>
    <row r="18" spans="2:65" ht="15.75" thickBot="1" x14ac:dyDescent="0.3">
      <c r="B18" s="70"/>
      <c r="C18" s="71"/>
      <c r="D18" s="71"/>
      <c r="E18" s="72"/>
    </row>
    <row r="19" spans="2:65" ht="15.75" thickBot="1" x14ac:dyDescent="0.3">
      <c r="B19" s="73"/>
      <c r="C19" s="74"/>
      <c r="D19" s="74"/>
      <c r="E19" s="75"/>
      <c r="F19" s="65" t="s">
        <v>7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4" t="s">
        <v>31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6"/>
    </row>
    <row r="20" spans="2:65" ht="30" x14ac:dyDescent="0.25">
      <c r="B20" s="32" t="s">
        <v>1</v>
      </c>
      <c r="C20" s="32" t="s">
        <v>3</v>
      </c>
      <c r="D20" s="32" t="s">
        <v>4</v>
      </c>
      <c r="E20" s="32" t="s">
        <v>5</v>
      </c>
      <c r="F20" s="79">
        <v>1</v>
      </c>
      <c r="G20" s="80">
        <v>2</v>
      </c>
      <c r="H20" s="80">
        <v>3</v>
      </c>
      <c r="I20" s="80">
        <v>4</v>
      </c>
      <c r="J20" s="80">
        <v>5</v>
      </c>
      <c r="K20" s="80">
        <v>6</v>
      </c>
      <c r="L20" s="80">
        <v>7</v>
      </c>
      <c r="M20" s="80">
        <v>8</v>
      </c>
      <c r="N20" s="80">
        <v>9</v>
      </c>
      <c r="O20" s="80">
        <v>10</v>
      </c>
      <c r="P20" s="80">
        <v>11</v>
      </c>
      <c r="Q20" s="80">
        <v>12</v>
      </c>
      <c r="R20" s="80">
        <v>13</v>
      </c>
      <c r="S20" s="80">
        <v>14</v>
      </c>
      <c r="T20" s="80">
        <v>15</v>
      </c>
      <c r="U20" s="80">
        <v>16</v>
      </c>
      <c r="V20" s="80">
        <v>17</v>
      </c>
      <c r="W20" s="80">
        <v>18</v>
      </c>
      <c r="X20" s="80">
        <v>19</v>
      </c>
      <c r="Y20" s="80">
        <v>20</v>
      </c>
      <c r="Z20" s="80">
        <v>21</v>
      </c>
      <c r="AA20" s="80">
        <v>22</v>
      </c>
      <c r="AB20" s="80">
        <v>23</v>
      </c>
      <c r="AC20" s="80">
        <v>24</v>
      </c>
      <c r="AD20" s="80">
        <v>25</v>
      </c>
      <c r="AE20" s="80">
        <v>26</v>
      </c>
      <c r="AF20" s="80">
        <v>27</v>
      </c>
      <c r="AG20" s="80">
        <v>28</v>
      </c>
      <c r="AH20" s="80">
        <v>29</v>
      </c>
      <c r="AI20" s="80">
        <v>30</v>
      </c>
      <c r="AJ20" s="81">
        <v>31</v>
      </c>
      <c r="AK20" s="79">
        <v>1</v>
      </c>
      <c r="AL20" s="80">
        <v>2</v>
      </c>
      <c r="AM20" s="80">
        <v>3</v>
      </c>
      <c r="AN20" s="80">
        <v>4</v>
      </c>
      <c r="AO20" s="80">
        <v>5</v>
      </c>
      <c r="AP20" s="80">
        <v>6</v>
      </c>
      <c r="AQ20" s="80">
        <v>7</v>
      </c>
      <c r="AR20" s="80">
        <v>8</v>
      </c>
      <c r="AS20" s="80">
        <v>9</v>
      </c>
      <c r="AT20" s="80">
        <v>10</v>
      </c>
      <c r="AU20" s="80">
        <v>11</v>
      </c>
      <c r="AV20" s="80">
        <v>12</v>
      </c>
      <c r="AW20" s="80">
        <v>13</v>
      </c>
      <c r="AX20" s="80">
        <v>14</v>
      </c>
      <c r="AY20" s="80">
        <v>15</v>
      </c>
      <c r="AZ20" s="80">
        <v>16</v>
      </c>
      <c r="BA20" s="80">
        <v>17</v>
      </c>
      <c r="BB20" s="80">
        <v>18</v>
      </c>
      <c r="BC20" s="80">
        <v>19</v>
      </c>
      <c r="BD20" s="80">
        <v>20</v>
      </c>
      <c r="BE20" s="80">
        <v>21</v>
      </c>
      <c r="BF20" s="80">
        <v>22</v>
      </c>
      <c r="BG20" s="80">
        <v>23</v>
      </c>
      <c r="BH20" s="80">
        <v>24</v>
      </c>
      <c r="BI20" s="80">
        <v>25</v>
      </c>
      <c r="BJ20" s="80">
        <v>26</v>
      </c>
      <c r="BK20" s="80">
        <v>27</v>
      </c>
      <c r="BL20" s="80">
        <v>28</v>
      </c>
      <c r="BM20" s="82">
        <v>29</v>
      </c>
    </row>
    <row r="21" spans="2:65" x14ac:dyDescent="0.25">
      <c r="F21" s="83" t="s">
        <v>8</v>
      </c>
      <c r="G21" s="83" t="s">
        <v>9</v>
      </c>
      <c r="H21" s="83" t="s">
        <v>9</v>
      </c>
      <c r="I21" s="83" t="s">
        <v>10</v>
      </c>
      <c r="J21" s="83" t="s">
        <v>11</v>
      </c>
      <c r="K21" s="84" t="s">
        <v>12</v>
      </c>
      <c r="L21" s="84" t="s">
        <v>13</v>
      </c>
      <c r="M21" s="83" t="s">
        <v>8</v>
      </c>
      <c r="N21" s="83" t="s">
        <v>9</v>
      </c>
      <c r="O21" s="83" t="s">
        <v>9</v>
      </c>
      <c r="P21" s="83" t="s">
        <v>10</v>
      </c>
      <c r="Q21" s="83" t="s">
        <v>11</v>
      </c>
      <c r="R21" s="84" t="s">
        <v>12</v>
      </c>
      <c r="S21" s="84" t="s">
        <v>13</v>
      </c>
      <c r="T21" s="83" t="s">
        <v>8</v>
      </c>
      <c r="U21" s="83" t="s">
        <v>9</v>
      </c>
      <c r="V21" s="83" t="s">
        <v>9</v>
      </c>
      <c r="W21" s="83" t="s">
        <v>10</v>
      </c>
      <c r="X21" s="83" t="s">
        <v>11</v>
      </c>
      <c r="Y21" s="84" t="s">
        <v>12</v>
      </c>
      <c r="Z21" s="84" t="s">
        <v>13</v>
      </c>
      <c r="AA21" s="83" t="s">
        <v>8</v>
      </c>
      <c r="AB21" s="83" t="s">
        <v>9</v>
      </c>
      <c r="AC21" s="83" t="s">
        <v>9</v>
      </c>
      <c r="AD21" s="83" t="s">
        <v>10</v>
      </c>
      <c r="AE21" s="83" t="s">
        <v>11</v>
      </c>
      <c r="AF21" s="84" t="s">
        <v>12</v>
      </c>
      <c r="AG21" s="84" t="s">
        <v>13</v>
      </c>
      <c r="AH21" s="83" t="s">
        <v>8</v>
      </c>
      <c r="AI21" s="83" t="s">
        <v>9</v>
      </c>
      <c r="AJ21" s="83" t="s">
        <v>9</v>
      </c>
      <c r="AK21" s="83" t="s">
        <v>10</v>
      </c>
      <c r="AL21" s="83" t="s">
        <v>11</v>
      </c>
      <c r="AM21" s="84" t="s">
        <v>12</v>
      </c>
      <c r="AN21" s="84" t="s">
        <v>13</v>
      </c>
      <c r="AO21" s="83" t="s">
        <v>8</v>
      </c>
      <c r="AP21" s="83" t="s">
        <v>9</v>
      </c>
      <c r="AQ21" s="83" t="s">
        <v>9</v>
      </c>
      <c r="AR21" s="83" t="s">
        <v>10</v>
      </c>
      <c r="AS21" s="83" t="s">
        <v>11</v>
      </c>
      <c r="AT21" s="84" t="s">
        <v>12</v>
      </c>
      <c r="AU21" s="84" t="s">
        <v>13</v>
      </c>
      <c r="AV21" s="83" t="s">
        <v>8</v>
      </c>
      <c r="AW21" s="83" t="s">
        <v>9</v>
      </c>
      <c r="AX21" s="83" t="s">
        <v>9</v>
      </c>
      <c r="AY21" s="83" t="s">
        <v>10</v>
      </c>
      <c r="AZ21" s="83" t="s">
        <v>11</v>
      </c>
      <c r="BA21" s="84" t="s">
        <v>12</v>
      </c>
      <c r="BB21" s="84" t="s">
        <v>13</v>
      </c>
      <c r="BC21" s="83" t="s">
        <v>8</v>
      </c>
      <c r="BD21" s="83" t="s">
        <v>9</v>
      </c>
      <c r="BE21" s="83" t="s">
        <v>9</v>
      </c>
      <c r="BF21" s="83" t="s">
        <v>10</v>
      </c>
      <c r="BG21" s="83" t="s">
        <v>11</v>
      </c>
      <c r="BH21" s="84" t="s">
        <v>12</v>
      </c>
      <c r="BI21" s="84" t="s">
        <v>13</v>
      </c>
      <c r="BJ21" s="83" t="s">
        <v>8</v>
      </c>
      <c r="BK21" s="83" t="s">
        <v>9</v>
      </c>
      <c r="BL21" s="83" t="s">
        <v>9</v>
      </c>
      <c r="BM21" s="83" t="s">
        <v>10</v>
      </c>
    </row>
    <row r="22" spans="2:65" x14ac:dyDescent="0.25">
      <c r="B22" s="6" t="s">
        <v>40</v>
      </c>
      <c r="C22" s="6" t="s">
        <v>41</v>
      </c>
      <c r="D22" s="7">
        <v>45296</v>
      </c>
      <c r="E22" s="7">
        <v>45342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x14ac:dyDescent="0.25">
      <c r="B23" s="3" t="s">
        <v>42</v>
      </c>
      <c r="C23" t="s">
        <v>48</v>
      </c>
      <c r="D23" s="4">
        <v>45296</v>
      </c>
      <c r="E23" s="4">
        <v>45299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x14ac:dyDescent="0.25">
      <c r="B24" s="3" t="s">
        <v>43</v>
      </c>
      <c r="C24" t="s">
        <v>49</v>
      </c>
      <c r="D24" s="4">
        <v>45306</v>
      </c>
      <c r="E24" s="4">
        <v>45313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</row>
    <row r="25" spans="2:65" x14ac:dyDescent="0.25">
      <c r="B25" s="3" t="s">
        <v>44</v>
      </c>
      <c r="C25" t="s">
        <v>50</v>
      </c>
      <c r="D25" s="4">
        <v>45311</v>
      </c>
      <c r="E25" s="4">
        <v>45320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2:65" x14ac:dyDescent="0.25">
      <c r="B26" s="3" t="s">
        <v>45</v>
      </c>
      <c r="C26" t="s">
        <v>51</v>
      </c>
      <c r="D26" s="4">
        <v>45327</v>
      </c>
      <c r="E26" s="4">
        <v>45332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</row>
    <row r="27" spans="2:65" x14ac:dyDescent="0.25">
      <c r="B27" s="3" t="s">
        <v>46</v>
      </c>
      <c r="C27" t="s">
        <v>52</v>
      </c>
      <c r="D27" s="4">
        <v>45337</v>
      </c>
      <c r="E27" s="4">
        <v>45340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</row>
    <row r="28" spans="2:65" x14ac:dyDescent="0.25">
      <c r="B28" s="3" t="s">
        <v>47</v>
      </c>
      <c r="C28" t="s">
        <v>53</v>
      </c>
      <c r="D28" s="4">
        <v>45342</v>
      </c>
      <c r="E28" s="4">
        <v>45342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</row>
    <row r="30" spans="2:65" x14ac:dyDescent="0.25">
      <c r="F30" s="85"/>
    </row>
    <row r="50" spans="3:97" ht="15.75" thickBot="1" x14ac:dyDescent="0.3"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</row>
    <row r="51" spans="3:97" x14ac:dyDescent="0.25">
      <c r="C51" s="67" t="s">
        <v>37</v>
      </c>
      <c r="D51" s="68"/>
      <c r="E51" s="68"/>
      <c r="F51" s="69"/>
    </row>
    <row r="52" spans="3:97" ht="15.75" thickBot="1" x14ac:dyDescent="0.3">
      <c r="C52" s="70"/>
      <c r="D52" s="71"/>
      <c r="E52" s="71"/>
      <c r="F52" s="72"/>
    </row>
    <row r="53" spans="3:97" ht="15.75" thickBot="1" x14ac:dyDescent="0.3">
      <c r="C53" s="73"/>
      <c r="D53" s="74"/>
      <c r="E53" s="74"/>
      <c r="F53" s="74"/>
      <c r="G53" s="64" t="s">
        <v>7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6"/>
      <c r="AL53" s="64" t="s">
        <v>31</v>
      </c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6"/>
      <c r="BO53" s="64" t="s">
        <v>54</v>
      </c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6"/>
    </row>
    <row r="54" spans="3:97" ht="48" x14ac:dyDescent="0.25">
      <c r="C54" s="32" t="s">
        <v>1</v>
      </c>
      <c r="D54" s="32" t="s">
        <v>3</v>
      </c>
      <c r="E54" s="32" t="s">
        <v>4</v>
      </c>
      <c r="F54" s="86" t="s">
        <v>5</v>
      </c>
      <c r="G54" s="88">
        <v>45292</v>
      </c>
      <c r="H54" s="95">
        <v>45293</v>
      </c>
      <c r="I54" s="95">
        <v>45294</v>
      </c>
      <c r="J54" s="95">
        <v>45295</v>
      </c>
      <c r="K54" s="95">
        <v>45296</v>
      </c>
      <c r="L54" s="95">
        <v>45297</v>
      </c>
      <c r="M54" s="95">
        <v>45298</v>
      </c>
      <c r="N54" s="95">
        <v>45299</v>
      </c>
      <c r="O54" s="95">
        <v>45300</v>
      </c>
      <c r="P54" s="95">
        <v>45301</v>
      </c>
      <c r="Q54" s="95">
        <v>45302</v>
      </c>
      <c r="R54" s="95">
        <v>45303</v>
      </c>
      <c r="S54" s="95">
        <v>45304</v>
      </c>
      <c r="T54" s="95">
        <v>45305</v>
      </c>
      <c r="U54" s="95">
        <v>45306</v>
      </c>
      <c r="V54" s="95">
        <v>45307</v>
      </c>
      <c r="W54" s="95">
        <v>45308</v>
      </c>
      <c r="X54" s="95">
        <v>45309</v>
      </c>
      <c r="Y54" s="95">
        <v>45310</v>
      </c>
      <c r="Z54" s="95">
        <v>45311</v>
      </c>
      <c r="AA54" s="95">
        <v>45312</v>
      </c>
      <c r="AB54" s="95">
        <v>45313</v>
      </c>
      <c r="AC54" s="95">
        <v>45314</v>
      </c>
      <c r="AD54" s="95">
        <v>45315</v>
      </c>
      <c r="AE54" s="95">
        <v>45316</v>
      </c>
      <c r="AF54" s="95">
        <v>45317</v>
      </c>
      <c r="AG54" s="95">
        <v>45318</v>
      </c>
      <c r="AH54" s="95">
        <v>45319</v>
      </c>
      <c r="AI54" s="95">
        <v>45320</v>
      </c>
      <c r="AJ54" s="95">
        <v>45321</v>
      </c>
      <c r="AK54" s="98">
        <v>45322</v>
      </c>
      <c r="AL54" s="101">
        <v>45323</v>
      </c>
      <c r="AM54" s="95">
        <v>45324</v>
      </c>
      <c r="AN54" s="95">
        <v>45325</v>
      </c>
      <c r="AO54" s="95">
        <v>45326</v>
      </c>
      <c r="AP54" s="95">
        <v>45327</v>
      </c>
      <c r="AQ54" s="95">
        <v>45328</v>
      </c>
      <c r="AR54" s="95">
        <v>45329</v>
      </c>
      <c r="AS54" s="95">
        <v>45330</v>
      </c>
      <c r="AT54" s="95">
        <v>45331</v>
      </c>
      <c r="AU54" s="95">
        <v>45332</v>
      </c>
      <c r="AV54" s="95">
        <v>45333</v>
      </c>
      <c r="AW54" s="95">
        <v>45334</v>
      </c>
      <c r="AX54" s="95">
        <v>45335</v>
      </c>
      <c r="AY54" s="95">
        <v>45336</v>
      </c>
      <c r="AZ54" s="95">
        <v>45337</v>
      </c>
      <c r="BA54" s="95">
        <v>45338</v>
      </c>
      <c r="BB54" s="95">
        <v>45339</v>
      </c>
      <c r="BC54" s="95">
        <v>45340</v>
      </c>
      <c r="BD54" s="95">
        <v>45341</v>
      </c>
      <c r="BE54" s="95">
        <v>45342</v>
      </c>
      <c r="BF54" s="95">
        <v>45343</v>
      </c>
      <c r="BG54" s="95">
        <v>45344</v>
      </c>
      <c r="BH54" s="95">
        <v>45345</v>
      </c>
      <c r="BI54" s="95">
        <v>45346</v>
      </c>
      <c r="BJ54" s="95">
        <v>45347</v>
      </c>
      <c r="BK54" s="95">
        <v>45348</v>
      </c>
      <c r="BL54" s="95">
        <v>45349</v>
      </c>
      <c r="BM54" s="95">
        <v>45350</v>
      </c>
      <c r="BN54" s="98">
        <v>45351</v>
      </c>
      <c r="BO54" s="101">
        <v>45352</v>
      </c>
      <c r="BP54" s="95">
        <f>+BO54+1</f>
        <v>45353</v>
      </c>
      <c r="BQ54" s="95">
        <f t="shared" ref="BQ54:CS54" si="0">+BP54+1</f>
        <v>45354</v>
      </c>
      <c r="BR54" s="95">
        <f t="shared" si="0"/>
        <v>45355</v>
      </c>
      <c r="BS54" s="95">
        <f t="shared" si="0"/>
        <v>45356</v>
      </c>
      <c r="BT54" s="95">
        <f t="shared" si="0"/>
        <v>45357</v>
      </c>
      <c r="BU54" s="95">
        <f t="shared" si="0"/>
        <v>45358</v>
      </c>
      <c r="BV54" s="95">
        <f t="shared" si="0"/>
        <v>45359</v>
      </c>
      <c r="BW54" s="95">
        <f t="shared" si="0"/>
        <v>45360</v>
      </c>
      <c r="BX54" s="95">
        <f t="shared" si="0"/>
        <v>45361</v>
      </c>
      <c r="BY54" s="95">
        <f t="shared" si="0"/>
        <v>45362</v>
      </c>
      <c r="BZ54" s="95">
        <f t="shared" si="0"/>
        <v>45363</v>
      </c>
      <c r="CA54" s="95">
        <f t="shared" si="0"/>
        <v>45364</v>
      </c>
      <c r="CB54" s="95">
        <f t="shared" si="0"/>
        <v>45365</v>
      </c>
      <c r="CC54" s="95">
        <f t="shared" si="0"/>
        <v>45366</v>
      </c>
      <c r="CD54" s="95">
        <f t="shared" si="0"/>
        <v>45367</v>
      </c>
      <c r="CE54" s="95">
        <f t="shared" si="0"/>
        <v>45368</v>
      </c>
      <c r="CF54" s="95">
        <f t="shared" si="0"/>
        <v>45369</v>
      </c>
      <c r="CG54" s="95">
        <f t="shared" si="0"/>
        <v>45370</v>
      </c>
      <c r="CH54" s="95">
        <f t="shared" si="0"/>
        <v>45371</v>
      </c>
      <c r="CI54" s="95">
        <f t="shared" si="0"/>
        <v>45372</v>
      </c>
      <c r="CJ54" s="95">
        <f t="shared" si="0"/>
        <v>45373</v>
      </c>
      <c r="CK54" s="95">
        <f t="shared" si="0"/>
        <v>45374</v>
      </c>
      <c r="CL54" s="95">
        <f t="shared" si="0"/>
        <v>45375</v>
      </c>
      <c r="CM54" s="95">
        <f t="shared" si="0"/>
        <v>45376</v>
      </c>
      <c r="CN54" s="95">
        <f t="shared" si="0"/>
        <v>45377</v>
      </c>
      <c r="CO54" s="95">
        <f t="shared" si="0"/>
        <v>45378</v>
      </c>
      <c r="CP54" s="95">
        <f t="shared" si="0"/>
        <v>45379</v>
      </c>
      <c r="CQ54" s="98">
        <f t="shared" si="0"/>
        <v>45380</v>
      </c>
      <c r="CR54" s="96">
        <f t="shared" si="0"/>
        <v>45381</v>
      </c>
      <c r="CS54" s="95">
        <f t="shared" si="0"/>
        <v>45382</v>
      </c>
    </row>
    <row r="55" spans="3:97" x14ac:dyDescent="0.25">
      <c r="G55" s="89" t="s">
        <v>8</v>
      </c>
      <c r="H55" s="91" t="s">
        <v>9</v>
      </c>
      <c r="I55" s="91" t="s">
        <v>9</v>
      </c>
      <c r="J55" s="91" t="s">
        <v>10</v>
      </c>
      <c r="K55" s="91" t="s">
        <v>11</v>
      </c>
      <c r="L55" s="92" t="s">
        <v>12</v>
      </c>
      <c r="M55" s="92" t="s">
        <v>13</v>
      </c>
      <c r="N55" s="91" t="s">
        <v>8</v>
      </c>
      <c r="O55" s="91" t="s">
        <v>9</v>
      </c>
      <c r="P55" s="91" t="s">
        <v>9</v>
      </c>
      <c r="Q55" s="91" t="s">
        <v>10</v>
      </c>
      <c r="R55" s="91" t="s">
        <v>11</v>
      </c>
      <c r="S55" s="92" t="s">
        <v>12</v>
      </c>
      <c r="T55" s="92" t="s">
        <v>13</v>
      </c>
      <c r="U55" s="91" t="s">
        <v>8</v>
      </c>
      <c r="V55" s="91" t="s">
        <v>9</v>
      </c>
      <c r="W55" s="91" t="s">
        <v>9</v>
      </c>
      <c r="X55" s="91" t="s">
        <v>10</v>
      </c>
      <c r="Y55" s="91" t="s">
        <v>11</v>
      </c>
      <c r="Z55" s="92" t="s">
        <v>12</v>
      </c>
      <c r="AA55" s="92" t="s">
        <v>13</v>
      </c>
      <c r="AB55" s="91" t="s">
        <v>8</v>
      </c>
      <c r="AC55" s="91" t="s">
        <v>9</v>
      </c>
      <c r="AD55" s="91" t="s">
        <v>9</v>
      </c>
      <c r="AE55" s="91" t="s">
        <v>10</v>
      </c>
      <c r="AF55" s="91" t="s">
        <v>11</v>
      </c>
      <c r="AG55" s="92" t="s">
        <v>12</v>
      </c>
      <c r="AH55" s="92" t="s">
        <v>13</v>
      </c>
      <c r="AI55" s="91" t="s">
        <v>8</v>
      </c>
      <c r="AJ55" s="91" t="s">
        <v>9</v>
      </c>
      <c r="AK55" s="93" t="s">
        <v>9</v>
      </c>
      <c r="AL55" s="94" t="s">
        <v>10</v>
      </c>
      <c r="AM55" s="91" t="s">
        <v>11</v>
      </c>
      <c r="AN55" s="92" t="s">
        <v>12</v>
      </c>
      <c r="AO55" s="92" t="s">
        <v>13</v>
      </c>
      <c r="AP55" s="91" t="s">
        <v>8</v>
      </c>
      <c r="AQ55" s="91" t="s">
        <v>9</v>
      </c>
      <c r="AR55" s="91" t="s">
        <v>9</v>
      </c>
      <c r="AS55" s="91" t="s">
        <v>10</v>
      </c>
      <c r="AT55" s="91" t="s">
        <v>11</v>
      </c>
      <c r="AU55" s="92" t="s">
        <v>12</v>
      </c>
      <c r="AV55" s="92" t="s">
        <v>13</v>
      </c>
      <c r="AW55" s="91" t="s">
        <v>8</v>
      </c>
      <c r="AX55" s="91" t="s">
        <v>9</v>
      </c>
      <c r="AY55" s="91" t="s">
        <v>9</v>
      </c>
      <c r="AZ55" s="91" t="s">
        <v>10</v>
      </c>
      <c r="BA55" s="91" t="s">
        <v>11</v>
      </c>
      <c r="BB55" s="92" t="s">
        <v>12</v>
      </c>
      <c r="BC55" s="92" t="s">
        <v>13</v>
      </c>
      <c r="BD55" s="91" t="s">
        <v>8</v>
      </c>
      <c r="BE55" s="91" t="s">
        <v>9</v>
      </c>
      <c r="BF55" s="91" t="s">
        <v>9</v>
      </c>
      <c r="BG55" s="91" t="s">
        <v>10</v>
      </c>
      <c r="BH55" s="91" t="s">
        <v>11</v>
      </c>
      <c r="BI55" s="92" t="s">
        <v>12</v>
      </c>
      <c r="BJ55" s="92" t="s">
        <v>13</v>
      </c>
      <c r="BK55" s="91" t="s">
        <v>8</v>
      </c>
      <c r="BL55" s="91" t="s">
        <v>9</v>
      </c>
      <c r="BM55" s="91" t="s">
        <v>9</v>
      </c>
      <c r="BN55" s="93" t="s">
        <v>10</v>
      </c>
      <c r="BO55" s="94" t="s">
        <v>10</v>
      </c>
      <c r="BP55" s="91" t="s">
        <v>11</v>
      </c>
      <c r="BQ55" s="92" t="s">
        <v>12</v>
      </c>
      <c r="BR55" s="92" t="s">
        <v>13</v>
      </c>
      <c r="BS55" s="91" t="s">
        <v>8</v>
      </c>
      <c r="BT55" s="91" t="s">
        <v>9</v>
      </c>
      <c r="BU55" s="91" t="s">
        <v>9</v>
      </c>
      <c r="BV55" s="91" t="s">
        <v>10</v>
      </c>
      <c r="BW55" s="91" t="s">
        <v>11</v>
      </c>
      <c r="BX55" s="92" t="s">
        <v>12</v>
      </c>
      <c r="BY55" s="92" t="s">
        <v>13</v>
      </c>
      <c r="BZ55" s="91" t="s">
        <v>8</v>
      </c>
      <c r="CA55" s="91" t="s">
        <v>9</v>
      </c>
      <c r="CB55" s="91" t="s">
        <v>9</v>
      </c>
      <c r="CC55" s="91" t="s">
        <v>10</v>
      </c>
      <c r="CD55" s="91" t="s">
        <v>11</v>
      </c>
      <c r="CE55" s="92" t="s">
        <v>12</v>
      </c>
      <c r="CF55" s="92" t="s">
        <v>13</v>
      </c>
      <c r="CG55" s="91" t="s">
        <v>8</v>
      </c>
      <c r="CH55" s="91" t="s">
        <v>9</v>
      </c>
      <c r="CI55" s="91" t="s">
        <v>9</v>
      </c>
      <c r="CJ55" s="91" t="s">
        <v>10</v>
      </c>
      <c r="CK55" s="91" t="s">
        <v>11</v>
      </c>
      <c r="CL55" s="92" t="s">
        <v>12</v>
      </c>
      <c r="CM55" s="92" t="s">
        <v>13</v>
      </c>
      <c r="CN55" s="91" t="s">
        <v>8</v>
      </c>
      <c r="CO55" s="91" t="s">
        <v>9</v>
      </c>
      <c r="CP55" s="91" t="s">
        <v>9</v>
      </c>
      <c r="CQ55" s="93" t="s">
        <v>10</v>
      </c>
      <c r="CR55" s="97" t="s">
        <v>11</v>
      </c>
      <c r="CS55" s="92" t="s">
        <v>12</v>
      </c>
    </row>
    <row r="56" spans="3:97" x14ac:dyDescent="0.25">
      <c r="C56" s="6" t="s">
        <v>40</v>
      </c>
      <c r="D56" s="6" t="s">
        <v>41</v>
      </c>
      <c r="E56" s="7">
        <v>45309</v>
      </c>
      <c r="F56" s="7">
        <v>45366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99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99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99"/>
      <c r="CR56" s="87"/>
      <c r="CS56" s="11"/>
    </row>
    <row r="57" spans="3:97" x14ac:dyDescent="0.25">
      <c r="C57" s="3" t="s">
        <v>42</v>
      </c>
      <c r="D57" t="s">
        <v>48</v>
      </c>
      <c r="E57" s="4">
        <v>45311</v>
      </c>
      <c r="F57" s="4">
        <v>45347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99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99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99"/>
      <c r="CR57" s="87"/>
      <c r="CS57" s="11"/>
    </row>
    <row r="58" spans="3:97" x14ac:dyDescent="0.25">
      <c r="C58" s="3" t="s">
        <v>43</v>
      </c>
      <c r="D58" t="s">
        <v>49</v>
      </c>
      <c r="E58" s="4"/>
      <c r="F58" s="4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99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99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99"/>
      <c r="CR58" s="87"/>
      <c r="CS58" s="11"/>
    </row>
    <row r="59" spans="3:97" x14ac:dyDescent="0.25">
      <c r="C59" s="3" t="s">
        <v>44</v>
      </c>
      <c r="D59" t="s">
        <v>50</v>
      </c>
      <c r="E59" s="4"/>
      <c r="F59" s="4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99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99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99"/>
      <c r="CR59" s="87"/>
      <c r="CS59" s="11"/>
    </row>
    <row r="60" spans="3:97" x14ac:dyDescent="0.25">
      <c r="C60" s="3" t="s">
        <v>45</v>
      </c>
      <c r="D60" t="s">
        <v>51</v>
      </c>
      <c r="E60" s="4">
        <v>45348</v>
      </c>
      <c r="F60" s="4">
        <v>45366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99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99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99"/>
      <c r="CR60" s="87"/>
      <c r="CS60" s="11"/>
    </row>
    <row r="61" spans="3:97" x14ac:dyDescent="0.25">
      <c r="C61" s="3" t="s">
        <v>46</v>
      </c>
      <c r="D61" t="s">
        <v>52</v>
      </c>
      <c r="E61" s="4"/>
      <c r="F61" s="4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99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99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99"/>
      <c r="CR61" s="87"/>
      <c r="CS61" s="11"/>
    </row>
    <row r="62" spans="3:97" ht="15.75" thickBot="1" x14ac:dyDescent="0.3">
      <c r="C62" s="3" t="s">
        <v>47</v>
      </c>
      <c r="D62" t="s">
        <v>53</v>
      </c>
      <c r="E62" s="4"/>
      <c r="F62" s="4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10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10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100"/>
      <c r="CR62" s="87"/>
      <c r="CS62" s="11"/>
    </row>
  </sheetData>
  <mergeCells count="10">
    <mergeCell ref="C51:F53"/>
    <mergeCell ref="G53:AK53"/>
    <mergeCell ref="AL53:BN53"/>
    <mergeCell ref="BO53:CQ53"/>
    <mergeCell ref="B1:E3"/>
    <mergeCell ref="F3:AJ3"/>
    <mergeCell ref="AK3:BM3"/>
    <mergeCell ref="B17:E19"/>
    <mergeCell ref="F19:AJ19"/>
    <mergeCell ref="AK19:BM19"/>
  </mergeCells>
  <phoneticPr fontId="9" type="noConversion"/>
  <conditionalFormatting sqref="F22:BM28">
    <cfRule type="expression" dxfId="10" priority="5">
      <formula>AND(E$16&gt;=$D22,E$16&lt;=$E22)</formula>
    </cfRule>
  </conditionalFormatting>
  <conditionalFormatting sqref="G56:CS62">
    <cfRule type="expression" dxfId="6" priority="3">
      <formula>AND(G$54&gt;=$E56,G$54&lt;=$F56)</formula>
    </cfRule>
  </conditionalFormatting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40553-E37B-45A7-ADBA-6C2691E530BF}">
  <sheetPr>
    <pageSetUpPr fitToPage="1"/>
  </sheetPr>
  <dimension ref="B2:BR40"/>
  <sheetViews>
    <sheetView showGridLines="0" workbookViewId="0">
      <pane xSplit="8" ySplit="9" topLeftCell="I19" activePane="bottomRight" state="frozen"/>
      <selection pane="topRight" activeCell="I1" sqref="I1"/>
      <selection pane="bottomLeft" activeCell="A10" sqref="A10"/>
      <selection pane="bottomRight" activeCell="F24" sqref="F24"/>
    </sheetView>
  </sheetViews>
  <sheetFormatPr baseColWidth="10" defaultRowHeight="15" outlineLevelRow="1" outlineLevelCol="1" x14ac:dyDescent="0.25"/>
  <cols>
    <col min="1" max="1" width="1.28515625" customWidth="1"/>
    <col min="2" max="2" width="3" bestFit="1" customWidth="1"/>
    <col min="3" max="3" width="16.5703125" customWidth="1"/>
    <col min="4" max="4" width="19" customWidth="1"/>
    <col min="5" max="5" width="19.42578125" customWidth="1"/>
    <col min="6" max="6" width="11.140625" customWidth="1"/>
    <col min="7" max="7" width="10.85546875" customWidth="1"/>
    <col min="8" max="8" width="10.5703125" bestFit="1" customWidth="1"/>
    <col min="9" max="9" width="11.28515625" bestFit="1" customWidth="1"/>
    <col min="10" max="10" width="4.140625" customWidth="1"/>
    <col min="11" max="41" width="3" customWidth="1" outlineLevel="1"/>
    <col min="42" max="42" width="3" customWidth="1"/>
    <col min="43" max="70" width="3" customWidth="1" outlineLevel="1"/>
  </cols>
  <sheetData>
    <row r="2" spans="2:70" ht="15.75" thickBot="1" x14ac:dyDescent="0.3"/>
    <row r="3" spans="2:70" x14ac:dyDescent="0.25">
      <c r="C3" s="58" t="s">
        <v>36</v>
      </c>
      <c r="D3" s="59"/>
      <c r="E3" s="59"/>
      <c r="F3" s="59"/>
      <c r="G3" s="59"/>
      <c r="H3" s="59"/>
      <c r="I3" s="59"/>
      <c r="J3" s="60"/>
    </row>
    <row r="4" spans="2:70" ht="15.75" thickBot="1" x14ac:dyDescent="0.3">
      <c r="C4" s="61"/>
      <c r="D4" s="62"/>
      <c r="E4" s="62"/>
      <c r="F4" s="62"/>
      <c r="G4" s="62"/>
      <c r="H4" s="62"/>
      <c r="I4" s="62"/>
      <c r="J4" s="63"/>
    </row>
    <row r="6" spans="2:70" s="76" customFormat="1" ht="15.75" thickBot="1" x14ac:dyDescent="0.3">
      <c r="K6" s="17">
        <v>45292</v>
      </c>
      <c r="L6" s="17">
        <v>45293</v>
      </c>
      <c r="M6" s="17">
        <v>45294</v>
      </c>
      <c r="N6" s="17">
        <v>45295</v>
      </c>
      <c r="O6" s="17">
        <v>45296</v>
      </c>
      <c r="P6" s="17">
        <v>45297</v>
      </c>
      <c r="Q6" s="17">
        <v>45298</v>
      </c>
      <c r="R6" s="17">
        <v>45299</v>
      </c>
      <c r="S6" s="17">
        <v>45300</v>
      </c>
      <c r="T6" s="17">
        <v>45301</v>
      </c>
      <c r="U6" s="17">
        <v>45302</v>
      </c>
      <c r="V6" s="17">
        <v>45303</v>
      </c>
      <c r="W6" s="17">
        <v>45304</v>
      </c>
      <c r="X6" s="17">
        <v>45305</v>
      </c>
      <c r="Y6" s="17">
        <v>45306</v>
      </c>
      <c r="Z6" s="17">
        <v>45307</v>
      </c>
      <c r="AA6" s="17">
        <v>45308</v>
      </c>
      <c r="AB6" s="17">
        <v>45309</v>
      </c>
      <c r="AC6" s="17">
        <v>45310</v>
      </c>
      <c r="AD6" s="17">
        <v>45311</v>
      </c>
      <c r="AE6" s="17">
        <v>45312</v>
      </c>
      <c r="AF6" s="17">
        <v>45313</v>
      </c>
      <c r="AG6" s="17">
        <v>45314</v>
      </c>
      <c r="AH6" s="17">
        <v>45315</v>
      </c>
      <c r="AI6" s="17">
        <v>45316</v>
      </c>
      <c r="AJ6" s="17">
        <v>45317</v>
      </c>
      <c r="AK6" s="17">
        <v>45318</v>
      </c>
      <c r="AL6" s="17">
        <v>45319</v>
      </c>
      <c r="AM6" s="17">
        <v>45320</v>
      </c>
      <c r="AN6" s="17">
        <v>45321</v>
      </c>
      <c r="AO6" s="17">
        <v>45322</v>
      </c>
      <c r="AP6" s="17">
        <v>45323</v>
      </c>
      <c r="AQ6" s="17">
        <v>45324</v>
      </c>
      <c r="AR6" s="17">
        <v>45325</v>
      </c>
      <c r="AS6" s="17">
        <v>45326</v>
      </c>
      <c r="AT6" s="17">
        <v>45327</v>
      </c>
      <c r="AU6" s="17">
        <v>45328</v>
      </c>
      <c r="AV6" s="17">
        <v>45329</v>
      </c>
      <c r="AW6" s="17">
        <v>45330</v>
      </c>
      <c r="AX6" s="17">
        <v>45331</v>
      </c>
      <c r="AY6" s="17">
        <v>45332</v>
      </c>
      <c r="AZ6" s="17">
        <v>45333</v>
      </c>
      <c r="BA6" s="17">
        <v>45334</v>
      </c>
      <c r="BB6" s="17">
        <v>45335</v>
      </c>
      <c r="BC6" s="17">
        <v>45336</v>
      </c>
      <c r="BD6" s="17">
        <v>45337</v>
      </c>
      <c r="BE6" s="17">
        <v>45338</v>
      </c>
      <c r="BF6" s="17">
        <v>45339</v>
      </c>
      <c r="BG6" s="17">
        <v>45340</v>
      </c>
      <c r="BH6" s="17">
        <v>45341</v>
      </c>
      <c r="BI6" s="17">
        <v>45342</v>
      </c>
      <c r="BJ6" s="17">
        <v>45343</v>
      </c>
      <c r="BK6" s="17">
        <v>45344</v>
      </c>
      <c r="BL6" s="17">
        <v>45345</v>
      </c>
      <c r="BM6" s="17">
        <v>45346</v>
      </c>
      <c r="BN6" s="17">
        <v>45347</v>
      </c>
      <c r="BO6" s="17">
        <v>45348</v>
      </c>
      <c r="BP6" s="17">
        <v>45349</v>
      </c>
      <c r="BQ6" s="17">
        <v>45350</v>
      </c>
      <c r="BR6" s="17">
        <v>45351</v>
      </c>
    </row>
    <row r="7" spans="2:70" ht="15.75" thickBot="1" x14ac:dyDescent="0.3">
      <c r="K7" s="64" t="s">
        <v>7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4" t="s">
        <v>31</v>
      </c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6"/>
    </row>
    <row r="8" spans="2:70" ht="15.75" thickBot="1" x14ac:dyDescent="0.3">
      <c r="K8" s="23">
        <v>1</v>
      </c>
      <c r="L8" s="24">
        <v>2</v>
      </c>
      <c r="M8" s="24">
        <v>3</v>
      </c>
      <c r="N8" s="24">
        <v>4</v>
      </c>
      <c r="O8" s="24">
        <v>5</v>
      </c>
      <c r="P8" s="24">
        <v>6</v>
      </c>
      <c r="Q8" s="24">
        <v>7</v>
      </c>
      <c r="R8" s="24">
        <v>8</v>
      </c>
      <c r="S8" s="24">
        <v>9</v>
      </c>
      <c r="T8" s="24">
        <v>10</v>
      </c>
      <c r="U8" s="24">
        <v>11</v>
      </c>
      <c r="V8" s="24">
        <v>12</v>
      </c>
      <c r="W8" s="24">
        <v>13</v>
      </c>
      <c r="X8" s="24">
        <v>14</v>
      </c>
      <c r="Y8" s="24">
        <v>15</v>
      </c>
      <c r="Z8" s="24">
        <v>16</v>
      </c>
      <c r="AA8" s="24">
        <v>17</v>
      </c>
      <c r="AB8" s="24">
        <v>18</v>
      </c>
      <c r="AC8" s="24">
        <v>19</v>
      </c>
      <c r="AD8" s="24">
        <v>20</v>
      </c>
      <c r="AE8" s="24">
        <v>21</v>
      </c>
      <c r="AF8" s="24">
        <v>22</v>
      </c>
      <c r="AG8" s="24">
        <v>23</v>
      </c>
      <c r="AH8" s="24">
        <v>24</v>
      </c>
      <c r="AI8" s="24">
        <v>25</v>
      </c>
      <c r="AJ8" s="24">
        <v>26</v>
      </c>
      <c r="AK8" s="24">
        <v>27</v>
      </c>
      <c r="AL8" s="24">
        <v>28</v>
      </c>
      <c r="AM8" s="24">
        <v>29</v>
      </c>
      <c r="AN8" s="24">
        <v>30</v>
      </c>
      <c r="AO8" s="25">
        <v>31</v>
      </c>
      <c r="AP8" s="23">
        <v>1</v>
      </c>
      <c r="AQ8" s="24">
        <v>2</v>
      </c>
      <c r="AR8" s="24">
        <v>3</v>
      </c>
      <c r="AS8" s="24">
        <v>4</v>
      </c>
      <c r="AT8" s="24">
        <v>5</v>
      </c>
      <c r="AU8" s="24">
        <v>6</v>
      </c>
      <c r="AV8" s="24">
        <v>7</v>
      </c>
      <c r="AW8" s="24">
        <v>8</v>
      </c>
      <c r="AX8" s="24">
        <v>9</v>
      </c>
      <c r="AY8" s="24">
        <v>10</v>
      </c>
      <c r="AZ8" s="24">
        <v>11</v>
      </c>
      <c r="BA8" s="24">
        <v>12</v>
      </c>
      <c r="BB8" s="24">
        <v>13</v>
      </c>
      <c r="BC8" s="24">
        <v>14</v>
      </c>
      <c r="BD8" s="24">
        <v>15</v>
      </c>
      <c r="BE8" s="24">
        <v>16</v>
      </c>
      <c r="BF8" s="24">
        <v>17</v>
      </c>
      <c r="BG8" s="24">
        <v>18</v>
      </c>
      <c r="BH8" s="24">
        <v>19</v>
      </c>
      <c r="BI8" s="24">
        <v>20</v>
      </c>
      <c r="BJ8" s="24">
        <v>21</v>
      </c>
      <c r="BK8" s="24">
        <v>22</v>
      </c>
      <c r="BL8" s="24">
        <v>23</v>
      </c>
      <c r="BM8" s="24">
        <v>24</v>
      </c>
      <c r="BN8" s="24">
        <v>25</v>
      </c>
      <c r="BO8" s="24">
        <v>26</v>
      </c>
      <c r="BP8" s="24">
        <v>27</v>
      </c>
      <c r="BQ8" s="24">
        <v>28</v>
      </c>
      <c r="BR8" s="26">
        <v>29</v>
      </c>
    </row>
    <row r="9" spans="2:70" ht="45.75" thickBot="1" x14ac:dyDescent="0.3">
      <c r="B9" s="9" t="s">
        <v>0</v>
      </c>
      <c r="C9" s="9" t="s">
        <v>1</v>
      </c>
      <c r="D9" s="9" t="s">
        <v>2</v>
      </c>
      <c r="E9" s="9" t="s">
        <v>3</v>
      </c>
      <c r="F9" s="9" t="s">
        <v>4</v>
      </c>
      <c r="G9" s="9" t="s">
        <v>5</v>
      </c>
      <c r="H9" s="9" t="s">
        <v>6</v>
      </c>
      <c r="I9" s="9" t="s">
        <v>20</v>
      </c>
      <c r="K9" s="18" t="s">
        <v>8</v>
      </c>
      <c r="L9" s="19" t="s">
        <v>9</v>
      </c>
      <c r="M9" s="19" t="s">
        <v>9</v>
      </c>
      <c r="N9" s="19" t="s">
        <v>10</v>
      </c>
      <c r="O9" s="19" t="s">
        <v>11</v>
      </c>
      <c r="P9" s="20" t="s">
        <v>12</v>
      </c>
      <c r="Q9" s="20" t="s">
        <v>13</v>
      </c>
      <c r="R9" s="19" t="s">
        <v>8</v>
      </c>
      <c r="S9" s="19" t="s">
        <v>9</v>
      </c>
      <c r="T9" s="19" t="s">
        <v>9</v>
      </c>
      <c r="U9" s="19" t="s">
        <v>10</v>
      </c>
      <c r="V9" s="19" t="s">
        <v>11</v>
      </c>
      <c r="W9" s="20" t="s">
        <v>12</v>
      </c>
      <c r="X9" s="20" t="s">
        <v>13</v>
      </c>
      <c r="Y9" s="19" t="s">
        <v>8</v>
      </c>
      <c r="Z9" s="19" t="s">
        <v>9</v>
      </c>
      <c r="AA9" s="19" t="s">
        <v>9</v>
      </c>
      <c r="AB9" s="19" t="s">
        <v>10</v>
      </c>
      <c r="AC9" s="19" t="s">
        <v>11</v>
      </c>
      <c r="AD9" s="20" t="s">
        <v>12</v>
      </c>
      <c r="AE9" s="20" t="s">
        <v>13</v>
      </c>
      <c r="AF9" s="19" t="s">
        <v>8</v>
      </c>
      <c r="AG9" s="19" t="s">
        <v>9</v>
      </c>
      <c r="AH9" s="19" t="s">
        <v>9</v>
      </c>
      <c r="AI9" s="19" t="s">
        <v>10</v>
      </c>
      <c r="AJ9" s="19" t="s">
        <v>11</v>
      </c>
      <c r="AK9" s="20" t="s">
        <v>12</v>
      </c>
      <c r="AL9" s="20" t="s">
        <v>13</v>
      </c>
      <c r="AM9" s="19" t="s">
        <v>8</v>
      </c>
      <c r="AN9" s="19" t="s">
        <v>9</v>
      </c>
      <c r="AO9" s="21" t="s">
        <v>9</v>
      </c>
      <c r="AP9" s="18" t="s">
        <v>10</v>
      </c>
      <c r="AQ9" s="19" t="s">
        <v>11</v>
      </c>
      <c r="AR9" s="20" t="s">
        <v>12</v>
      </c>
      <c r="AS9" s="20" t="s">
        <v>13</v>
      </c>
      <c r="AT9" s="19" t="s">
        <v>8</v>
      </c>
      <c r="AU9" s="19" t="s">
        <v>9</v>
      </c>
      <c r="AV9" s="19" t="s">
        <v>9</v>
      </c>
      <c r="AW9" s="19" t="s">
        <v>10</v>
      </c>
      <c r="AX9" s="19" t="s">
        <v>11</v>
      </c>
      <c r="AY9" s="20" t="s">
        <v>12</v>
      </c>
      <c r="AZ9" s="20" t="s">
        <v>13</v>
      </c>
      <c r="BA9" s="19" t="s">
        <v>8</v>
      </c>
      <c r="BB9" s="19" t="s">
        <v>9</v>
      </c>
      <c r="BC9" s="19" t="s">
        <v>9</v>
      </c>
      <c r="BD9" s="19" t="s">
        <v>10</v>
      </c>
      <c r="BE9" s="19" t="s">
        <v>11</v>
      </c>
      <c r="BF9" s="20" t="s">
        <v>12</v>
      </c>
      <c r="BG9" s="20" t="s">
        <v>13</v>
      </c>
      <c r="BH9" s="19" t="s">
        <v>8</v>
      </c>
      <c r="BI9" s="19" t="s">
        <v>9</v>
      </c>
      <c r="BJ9" s="19" t="s">
        <v>9</v>
      </c>
      <c r="BK9" s="19" t="s">
        <v>10</v>
      </c>
      <c r="BL9" s="19" t="s">
        <v>11</v>
      </c>
      <c r="BM9" s="20" t="s">
        <v>12</v>
      </c>
      <c r="BN9" s="20" t="s">
        <v>13</v>
      </c>
      <c r="BO9" s="19" t="s">
        <v>8</v>
      </c>
      <c r="BP9" s="19" t="s">
        <v>9</v>
      </c>
      <c r="BQ9" s="19" t="s">
        <v>9</v>
      </c>
      <c r="BR9" s="22" t="s">
        <v>10</v>
      </c>
    </row>
    <row r="10" spans="2:70" x14ac:dyDescent="0.25">
      <c r="K10" s="12"/>
      <c r="P10" s="13"/>
      <c r="Q10" s="13"/>
      <c r="W10" s="13"/>
      <c r="X10" s="13"/>
      <c r="AD10" s="13"/>
      <c r="AE10" s="13"/>
      <c r="AK10" s="13"/>
      <c r="AL10" s="13"/>
      <c r="AP10" s="12"/>
      <c r="AR10" s="13"/>
      <c r="AS10" s="13"/>
      <c r="AY10" s="13"/>
      <c r="AZ10" s="13"/>
      <c r="BF10" s="13"/>
      <c r="BG10" s="13"/>
      <c r="BM10" s="13"/>
      <c r="BN10" s="13"/>
      <c r="BR10" s="15"/>
    </row>
    <row r="11" spans="2:70" s="6" customFormat="1" x14ac:dyDescent="0.25">
      <c r="C11" s="6" t="s">
        <v>32</v>
      </c>
      <c r="E11" s="6" t="s">
        <v>15</v>
      </c>
      <c r="F11" s="7">
        <v>45292</v>
      </c>
      <c r="G11" s="7">
        <v>45292</v>
      </c>
      <c r="H11" s="8">
        <f>+G11-F11+1</f>
        <v>1</v>
      </c>
      <c r="I11" s="8" t="s">
        <v>25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</row>
    <row r="12" spans="2:70" outlineLevel="1" x14ac:dyDescent="0.25">
      <c r="C12" s="3" t="s">
        <v>33</v>
      </c>
      <c r="E12" t="s">
        <v>16</v>
      </c>
      <c r="F12" s="4">
        <v>45296</v>
      </c>
      <c r="G12" s="4">
        <v>45299</v>
      </c>
      <c r="H12" s="1">
        <f>+G12-F12+1</f>
        <v>4</v>
      </c>
      <c r="I12" s="1" t="s">
        <v>25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2:70" outlineLevel="1" x14ac:dyDescent="0.25">
      <c r="C13" s="3" t="s">
        <v>34</v>
      </c>
      <c r="E13" t="s">
        <v>17</v>
      </c>
      <c r="F13" s="4">
        <v>45306</v>
      </c>
      <c r="G13" s="4">
        <v>45313</v>
      </c>
      <c r="H13" s="1">
        <f t="shared" ref="H13:H14" si="0">+G13-F13</f>
        <v>7</v>
      </c>
      <c r="I13" s="1" t="s">
        <v>26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</row>
    <row r="14" spans="2:70" outlineLevel="1" x14ac:dyDescent="0.25">
      <c r="C14" s="3" t="s">
        <v>35</v>
      </c>
      <c r="E14" t="s">
        <v>18</v>
      </c>
      <c r="F14" s="4">
        <v>45311</v>
      </c>
      <c r="G14" s="4">
        <v>45320</v>
      </c>
      <c r="H14" s="1">
        <f t="shared" si="0"/>
        <v>9</v>
      </c>
      <c r="I14" s="1" t="s">
        <v>26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</row>
    <row r="15" spans="2:70" x14ac:dyDescent="0.25">
      <c r="C15" s="3"/>
      <c r="I15" s="1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</row>
    <row r="16" spans="2:70" s="6" customFormat="1" x14ac:dyDescent="0.25">
      <c r="C16" s="6" t="s">
        <v>19</v>
      </c>
      <c r="E16" s="6" t="s">
        <v>15</v>
      </c>
      <c r="F16" s="7">
        <v>45306</v>
      </c>
      <c r="G16" s="7">
        <v>45320</v>
      </c>
      <c r="H16" s="8">
        <f>+G16-F16</f>
        <v>14</v>
      </c>
      <c r="I16" s="8" t="s">
        <v>26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</row>
    <row r="17" spans="3:70" outlineLevel="1" x14ac:dyDescent="0.25">
      <c r="C17" s="3" t="s">
        <v>14</v>
      </c>
      <c r="E17" t="s">
        <v>16</v>
      </c>
      <c r="H17" s="1">
        <f t="shared" ref="H17:H19" si="1">+G17-F17</f>
        <v>0</v>
      </c>
      <c r="I17" s="1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</row>
    <row r="18" spans="3:70" outlineLevel="1" x14ac:dyDescent="0.25">
      <c r="C18" s="3" t="s">
        <v>14</v>
      </c>
      <c r="E18" t="s">
        <v>17</v>
      </c>
      <c r="H18" s="1">
        <f t="shared" si="1"/>
        <v>0</v>
      </c>
      <c r="I18" s="1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</row>
    <row r="19" spans="3:70" outlineLevel="1" x14ac:dyDescent="0.25">
      <c r="C19" s="3" t="s">
        <v>14</v>
      </c>
      <c r="E19" t="s">
        <v>18</v>
      </c>
      <c r="H19" s="1">
        <f t="shared" si="1"/>
        <v>0</v>
      </c>
      <c r="I19" s="1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</row>
    <row r="20" spans="3:70" x14ac:dyDescent="0.25">
      <c r="I20" s="1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</row>
    <row r="21" spans="3:70" s="6" customFormat="1" x14ac:dyDescent="0.25">
      <c r="C21" s="6" t="s">
        <v>27</v>
      </c>
      <c r="E21" s="6" t="s">
        <v>15</v>
      </c>
      <c r="F21" s="7">
        <v>45306</v>
      </c>
      <c r="G21" s="7">
        <v>45320</v>
      </c>
      <c r="H21" s="8">
        <f>+G21-F21</f>
        <v>14</v>
      </c>
      <c r="I21" s="8" t="s">
        <v>26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</row>
    <row r="22" spans="3:70" outlineLevel="1" x14ac:dyDescent="0.25">
      <c r="C22" s="3" t="s">
        <v>14</v>
      </c>
      <c r="E22" t="s">
        <v>16</v>
      </c>
      <c r="H22" s="1">
        <f t="shared" ref="H22:H24" si="2">+G22-F22</f>
        <v>0</v>
      </c>
      <c r="I22" s="1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</row>
    <row r="23" spans="3:70" outlineLevel="1" x14ac:dyDescent="0.25">
      <c r="C23" s="3" t="s">
        <v>14</v>
      </c>
      <c r="E23" t="s">
        <v>17</v>
      </c>
      <c r="H23" s="1">
        <f t="shared" si="2"/>
        <v>0</v>
      </c>
      <c r="I23" s="1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</row>
    <row r="24" spans="3:70" outlineLevel="1" x14ac:dyDescent="0.25">
      <c r="C24" s="3" t="s">
        <v>14</v>
      </c>
      <c r="E24" t="s">
        <v>18</v>
      </c>
      <c r="H24" s="1">
        <f t="shared" si="2"/>
        <v>0</v>
      </c>
      <c r="I24" s="1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</row>
    <row r="25" spans="3:70" x14ac:dyDescent="0.25">
      <c r="I25" s="1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</row>
    <row r="26" spans="3:70" s="6" customFormat="1" x14ac:dyDescent="0.25">
      <c r="C26" s="6" t="s">
        <v>28</v>
      </c>
      <c r="E26" s="6" t="s">
        <v>15</v>
      </c>
      <c r="F26" s="7">
        <v>45306</v>
      </c>
      <c r="G26" s="7">
        <v>45320</v>
      </c>
      <c r="H26" s="8">
        <f>+G26-F26</f>
        <v>14</v>
      </c>
      <c r="I26" s="8" t="s">
        <v>26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</row>
    <row r="27" spans="3:70" outlineLevel="1" x14ac:dyDescent="0.25">
      <c r="C27" s="3" t="s">
        <v>14</v>
      </c>
      <c r="E27" t="s">
        <v>16</v>
      </c>
      <c r="H27" s="1">
        <f t="shared" ref="H27:H29" si="3">+G27-F27</f>
        <v>0</v>
      </c>
      <c r="I27" s="1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</row>
    <row r="28" spans="3:70" outlineLevel="1" x14ac:dyDescent="0.25">
      <c r="C28" s="3" t="s">
        <v>14</v>
      </c>
      <c r="E28" t="s">
        <v>17</v>
      </c>
      <c r="H28" s="1">
        <f t="shared" si="3"/>
        <v>0</v>
      </c>
      <c r="I28" s="1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</row>
    <row r="29" spans="3:70" outlineLevel="1" x14ac:dyDescent="0.25">
      <c r="C29" s="3" t="s">
        <v>14</v>
      </c>
      <c r="E29" t="s">
        <v>18</v>
      </c>
      <c r="H29" s="1">
        <f t="shared" si="3"/>
        <v>0</v>
      </c>
      <c r="I29" s="1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</row>
    <row r="30" spans="3:70" x14ac:dyDescent="0.25">
      <c r="I30" s="1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</row>
    <row r="31" spans="3:70" s="6" customFormat="1" x14ac:dyDescent="0.25">
      <c r="C31" s="6" t="s">
        <v>29</v>
      </c>
      <c r="E31" s="6" t="s">
        <v>15</v>
      </c>
      <c r="F31" s="7">
        <v>45296</v>
      </c>
      <c r="G31" s="7">
        <v>45316</v>
      </c>
      <c r="H31" s="8">
        <f>+G31-F31</f>
        <v>20</v>
      </c>
      <c r="I31" s="8" t="s">
        <v>23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</row>
    <row r="32" spans="3:70" outlineLevel="1" x14ac:dyDescent="0.25">
      <c r="C32" s="3" t="s">
        <v>14</v>
      </c>
      <c r="E32" t="s">
        <v>16</v>
      </c>
      <c r="F32" s="4">
        <v>45297</v>
      </c>
      <c r="G32" s="4">
        <v>45302</v>
      </c>
      <c r="H32" s="1">
        <f t="shared" ref="H32:H34" si="4">+G32-F32</f>
        <v>5</v>
      </c>
      <c r="I32" s="1" t="s">
        <v>26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</row>
    <row r="33" spans="3:70" outlineLevel="1" x14ac:dyDescent="0.25">
      <c r="C33" s="3" t="s">
        <v>14</v>
      </c>
      <c r="E33" t="s">
        <v>17</v>
      </c>
      <c r="F33" s="4">
        <v>45308</v>
      </c>
      <c r="G33" s="4">
        <v>45313</v>
      </c>
      <c r="H33" s="1">
        <f t="shared" si="4"/>
        <v>5</v>
      </c>
      <c r="I33" s="1" t="s">
        <v>26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</row>
    <row r="34" spans="3:70" outlineLevel="1" x14ac:dyDescent="0.25">
      <c r="C34" s="3" t="s">
        <v>14</v>
      </c>
      <c r="E34" t="s">
        <v>18</v>
      </c>
      <c r="F34" s="4">
        <v>45314</v>
      </c>
      <c r="G34" s="4">
        <v>45316</v>
      </c>
      <c r="H34" s="1">
        <f t="shared" si="4"/>
        <v>2</v>
      </c>
      <c r="I34" s="1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</row>
    <row r="35" spans="3:70" x14ac:dyDescent="0.25">
      <c r="I35" s="1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</row>
    <row r="36" spans="3:70" s="6" customFormat="1" x14ac:dyDescent="0.25">
      <c r="C36" s="6" t="s">
        <v>30</v>
      </c>
      <c r="E36" s="6" t="s">
        <v>15</v>
      </c>
      <c r="F36" s="7">
        <v>45321</v>
      </c>
      <c r="G36" s="7">
        <v>45337</v>
      </c>
      <c r="H36" s="8">
        <f>+G36-F36</f>
        <v>16</v>
      </c>
      <c r="I36" s="8" t="s">
        <v>26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</row>
    <row r="37" spans="3:70" outlineLevel="1" x14ac:dyDescent="0.25">
      <c r="C37" s="3" t="s">
        <v>14</v>
      </c>
      <c r="E37" t="s">
        <v>16</v>
      </c>
      <c r="F37" s="4">
        <v>45327</v>
      </c>
      <c r="G37" s="4">
        <v>45332</v>
      </c>
      <c r="H37" s="1">
        <f t="shared" ref="H37:H39" si="5">+G37-F37</f>
        <v>5</v>
      </c>
      <c r="I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</row>
    <row r="38" spans="3:70" outlineLevel="1" x14ac:dyDescent="0.25">
      <c r="C38" s="3" t="s">
        <v>14</v>
      </c>
      <c r="E38" t="s">
        <v>17</v>
      </c>
      <c r="F38" s="4">
        <v>45337</v>
      </c>
      <c r="G38" s="4">
        <v>45351</v>
      </c>
      <c r="H38" s="1">
        <f t="shared" si="5"/>
        <v>14</v>
      </c>
      <c r="I38" s="1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</row>
    <row r="39" spans="3:70" outlineLevel="1" x14ac:dyDescent="0.25">
      <c r="C39" s="3" t="s">
        <v>14</v>
      </c>
      <c r="E39" t="s">
        <v>18</v>
      </c>
      <c r="H39" s="1">
        <f t="shared" si="5"/>
        <v>0</v>
      </c>
      <c r="I39" s="1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</row>
    <row r="40" spans="3:70" x14ac:dyDescent="0.25">
      <c r="I40" s="1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</row>
  </sheetData>
  <mergeCells count="3">
    <mergeCell ref="C3:J4"/>
    <mergeCell ref="K7:AO7"/>
    <mergeCell ref="AP7:BR7"/>
  </mergeCells>
  <conditionalFormatting sqref="I10:I43">
    <cfRule type="containsText" dxfId="4" priority="3" operator="containsText" text="No iniciado">
      <formula>NOT(ISERROR(SEARCH("No iniciado",I10)))</formula>
    </cfRule>
  </conditionalFormatting>
  <conditionalFormatting sqref="K11:BR40">
    <cfRule type="expression" dxfId="5" priority="1">
      <formula>AND(K$6&gt;=$F11,K$6&lt;=$G11)</formula>
    </cfRule>
  </conditionalFormatting>
  <pageMargins left="0.70866141732283472" right="0.70866141732283472" top="0.74803149606299213" bottom="0.74803149606299213" header="0.31496062992125984" footer="0.31496062992125984"/>
  <pageSetup scale="4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10A4B7-EE98-49F6-8DDB-5895840C461E}">
          <x14:formula1>
            <xm:f>Tabla!$B$3:$B$7</xm:f>
          </x14:formula1>
          <xm:sqref>I11:I40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1B6E-1C95-4A73-AC42-814D04531D35}">
  <dimension ref="B1:BM30"/>
  <sheetViews>
    <sheetView showGridLines="0" workbookViewId="0">
      <selection activeCell="F9" sqref="F9"/>
    </sheetView>
  </sheetViews>
  <sheetFormatPr baseColWidth="10" defaultRowHeight="15" x14ac:dyDescent="0.25"/>
  <cols>
    <col min="3" max="3" width="25" customWidth="1"/>
    <col min="4" max="5" width="16.7109375" customWidth="1"/>
    <col min="6" max="6" width="2" bestFit="1" customWidth="1"/>
    <col min="7" max="8" width="2.7109375" bestFit="1" customWidth="1"/>
    <col min="9" max="9" width="2" bestFit="1" customWidth="1"/>
    <col min="10" max="10" width="2.28515625" bestFit="1" customWidth="1"/>
    <col min="11" max="11" width="2" bestFit="1" customWidth="1"/>
    <col min="12" max="12" width="2.28515625" bestFit="1" customWidth="1"/>
    <col min="13" max="13" width="2" bestFit="1" customWidth="1"/>
    <col min="14" max="14" width="2.7109375" bestFit="1" customWidth="1"/>
    <col min="15" max="36" width="3" bestFit="1" customWidth="1"/>
    <col min="37" max="37" width="2" bestFit="1" customWidth="1"/>
    <col min="38" max="38" width="2.28515625" bestFit="1" customWidth="1"/>
    <col min="39" max="39" width="2" bestFit="1" customWidth="1"/>
    <col min="40" max="40" width="2.28515625" bestFit="1" customWidth="1"/>
    <col min="41" max="41" width="2" bestFit="1" customWidth="1"/>
    <col min="42" max="43" width="2.7109375" bestFit="1" customWidth="1"/>
    <col min="44" max="44" width="2" bestFit="1" customWidth="1"/>
    <col min="45" max="45" width="2.28515625" bestFit="1" customWidth="1"/>
    <col min="46" max="65" width="3" bestFit="1" customWidth="1"/>
  </cols>
  <sheetData>
    <row r="1" spans="2:65" ht="23.25" customHeight="1" x14ac:dyDescent="0.25">
      <c r="B1" s="67" t="s">
        <v>37</v>
      </c>
      <c r="C1" s="68"/>
      <c r="D1" s="68"/>
      <c r="E1" s="69"/>
    </row>
    <row r="2" spans="2:65" ht="15.75" thickBot="1" x14ac:dyDescent="0.3">
      <c r="B2" s="70"/>
      <c r="C2" s="71"/>
      <c r="D2" s="71"/>
      <c r="E2" s="72"/>
    </row>
    <row r="3" spans="2:65" ht="15.75" thickBot="1" x14ac:dyDescent="0.3">
      <c r="B3" s="73"/>
      <c r="C3" s="74"/>
      <c r="D3" s="74"/>
      <c r="E3" s="75"/>
      <c r="F3" s="65" t="s">
        <v>7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4" t="s">
        <v>31</v>
      </c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6"/>
    </row>
    <row r="4" spans="2:65" ht="30.75" thickBot="1" x14ac:dyDescent="0.3">
      <c r="B4" s="32" t="s">
        <v>1</v>
      </c>
      <c r="C4" s="32" t="s">
        <v>3</v>
      </c>
      <c r="D4" s="32" t="s">
        <v>4</v>
      </c>
      <c r="E4" s="32" t="s">
        <v>5</v>
      </c>
      <c r="F4" s="33">
        <v>1</v>
      </c>
      <c r="G4" s="34">
        <v>2</v>
      </c>
      <c r="H4" s="34">
        <v>3</v>
      </c>
      <c r="I4" s="34">
        <v>4</v>
      </c>
      <c r="J4" s="34">
        <v>5</v>
      </c>
      <c r="K4" s="34">
        <v>6</v>
      </c>
      <c r="L4" s="34">
        <v>7</v>
      </c>
      <c r="M4" s="34">
        <v>8</v>
      </c>
      <c r="N4" s="34">
        <v>9</v>
      </c>
      <c r="O4" s="34">
        <v>10</v>
      </c>
      <c r="P4" s="34">
        <v>11</v>
      </c>
      <c r="Q4" s="34">
        <v>12</v>
      </c>
      <c r="R4" s="34">
        <v>13</v>
      </c>
      <c r="S4" s="34">
        <v>14</v>
      </c>
      <c r="T4" s="34">
        <v>15</v>
      </c>
      <c r="U4" s="34">
        <v>16</v>
      </c>
      <c r="V4" s="34">
        <v>17</v>
      </c>
      <c r="W4" s="34">
        <v>18</v>
      </c>
      <c r="X4" s="34">
        <v>19</v>
      </c>
      <c r="Y4" s="34">
        <v>20</v>
      </c>
      <c r="Z4" s="34">
        <v>21</v>
      </c>
      <c r="AA4" s="34">
        <v>22</v>
      </c>
      <c r="AB4" s="34">
        <v>23</v>
      </c>
      <c r="AC4" s="34">
        <v>24</v>
      </c>
      <c r="AD4" s="34">
        <v>25</v>
      </c>
      <c r="AE4" s="34">
        <v>26</v>
      </c>
      <c r="AF4" s="34">
        <v>27</v>
      </c>
      <c r="AG4" s="34">
        <v>28</v>
      </c>
      <c r="AH4" s="34">
        <v>29</v>
      </c>
      <c r="AI4" s="34">
        <v>30</v>
      </c>
      <c r="AJ4" s="35">
        <v>31</v>
      </c>
      <c r="AK4" s="33">
        <v>1</v>
      </c>
      <c r="AL4" s="34">
        <v>2</v>
      </c>
      <c r="AM4" s="34">
        <v>3</v>
      </c>
      <c r="AN4" s="34">
        <v>4</v>
      </c>
      <c r="AO4" s="34">
        <v>5</v>
      </c>
      <c r="AP4" s="34">
        <v>6</v>
      </c>
      <c r="AQ4" s="34">
        <v>7</v>
      </c>
      <c r="AR4" s="34">
        <v>8</v>
      </c>
      <c r="AS4" s="34">
        <v>9</v>
      </c>
      <c r="AT4" s="34">
        <v>10</v>
      </c>
      <c r="AU4" s="34">
        <v>11</v>
      </c>
      <c r="AV4" s="34">
        <v>12</v>
      </c>
      <c r="AW4" s="34">
        <v>13</v>
      </c>
      <c r="AX4" s="34">
        <v>14</v>
      </c>
      <c r="AY4" s="34">
        <v>15</v>
      </c>
      <c r="AZ4" s="34">
        <v>16</v>
      </c>
      <c r="BA4" s="34">
        <v>17</v>
      </c>
      <c r="BB4" s="34">
        <v>18</v>
      </c>
      <c r="BC4" s="34">
        <v>19</v>
      </c>
      <c r="BD4" s="34">
        <v>20</v>
      </c>
      <c r="BE4" s="34">
        <v>21</v>
      </c>
      <c r="BF4" s="34">
        <v>22</v>
      </c>
      <c r="BG4" s="34">
        <v>23</v>
      </c>
      <c r="BH4" s="34">
        <v>24</v>
      </c>
      <c r="BI4" s="34">
        <v>25</v>
      </c>
      <c r="BJ4" s="34">
        <v>26</v>
      </c>
      <c r="BK4" s="34">
        <v>27</v>
      </c>
      <c r="BL4" s="34">
        <v>28</v>
      </c>
      <c r="BM4" s="36">
        <v>29</v>
      </c>
    </row>
    <row r="5" spans="2:65" x14ac:dyDescent="0.25">
      <c r="F5" s="27" t="s">
        <v>8</v>
      </c>
      <c r="G5" s="28" t="s">
        <v>9</v>
      </c>
      <c r="H5" s="28" t="s">
        <v>9</v>
      </c>
      <c r="I5" s="28" t="s">
        <v>10</v>
      </c>
      <c r="J5" s="28" t="s">
        <v>11</v>
      </c>
      <c r="K5" s="29" t="s">
        <v>12</v>
      </c>
      <c r="L5" s="29" t="s">
        <v>13</v>
      </c>
      <c r="M5" s="28" t="s">
        <v>8</v>
      </c>
      <c r="N5" s="28" t="s">
        <v>9</v>
      </c>
      <c r="O5" s="28" t="s">
        <v>9</v>
      </c>
      <c r="P5" s="28" t="s">
        <v>10</v>
      </c>
      <c r="Q5" s="28" t="s">
        <v>11</v>
      </c>
      <c r="R5" s="29" t="s">
        <v>12</v>
      </c>
      <c r="S5" s="29" t="s">
        <v>13</v>
      </c>
      <c r="T5" s="28" t="s">
        <v>8</v>
      </c>
      <c r="U5" s="28" t="s">
        <v>9</v>
      </c>
      <c r="V5" s="28" t="s">
        <v>9</v>
      </c>
      <c r="W5" s="28" t="s">
        <v>10</v>
      </c>
      <c r="X5" s="28" t="s">
        <v>11</v>
      </c>
      <c r="Y5" s="29" t="s">
        <v>12</v>
      </c>
      <c r="Z5" s="29" t="s">
        <v>13</v>
      </c>
      <c r="AA5" s="28" t="s">
        <v>8</v>
      </c>
      <c r="AB5" s="28" t="s">
        <v>9</v>
      </c>
      <c r="AC5" s="28" t="s">
        <v>9</v>
      </c>
      <c r="AD5" s="28" t="s">
        <v>10</v>
      </c>
      <c r="AE5" s="28" t="s">
        <v>11</v>
      </c>
      <c r="AF5" s="29" t="s">
        <v>12</v>
      </c>
      <c r="AG5" s="29" t="s">
        <v>13</v>
      </c>
      <c r="AH5" s="28" t="s">
        <v>8</v>
      </c>
      <c r="AI5" s="28" t="s">
        <v>9</v>
      </c>
      <c r="AJ5" s="30" t="s">
        <v>9</v>
      </c>
      <c r="AK5" s="27" t="s">
        <v>10</v>
      </c>
      <c r="AL5" s="28" t="s">
        <v>11</v>
      </c>
      <c r="AM5" s="29" t="s">
        <v>12</v>
      </c>
      <c r="AN5" s="29" t="s">
        <v>13</v>
      </c>
      <c r="AO5" s="28" t="s">
        <v>8</v>
      </c>
      <c r="AP5" s="28" t="s">
        <v>9</v>
      </c>
      <c r="AQ5" s="28" t="s">
        <v>9</v>
      </c>
      <c r="AR5" s="28" t="s">
        <v>10</v>
      </c>
      <c r="AS5" s="28" t="s">
        <v>11</v>
      </c>
      <c r="AT5" s="29" t="s">
        <v>12</v>
      </c>
      <c r="AU5" s="29" t="s">
        <v>13</v>
      </c>
      <c r="AV5" s="28" t="s">
        <v>8</v>
      </c>
      <c r="AW5" s="28" t="s">
        <v>9</v>
      </c>
      <c r="AX5" s="28" t="s">
        <v>9</v>
      </c>
      <c r="AY5" s="28" t="s">
        <v>10</v>
      </c>
      <c r="AZ5" s="28" t="s">
        <v>11</v>
      </c>
      <c r="BA5" s="29" t="s">
        <v>12</v>
      </c>
      <c r="BB5" s="29" t="s">
        <v>13</v>
      </c>
      <c r="BC5" s="28" t="s">
        <v>8</v>
      </c>
      <c r="BD5" s="28" t="s">
        <v>9</v>
      </c>
      <c r="BE5" s="28" t="s">
        <v>9</v>
      </c>
      <c r="BF5" s="28" t="s">
        <v>10</v>
      </c>
      <c r="BG5" s="28" t="s">
        <v>11</v>
      </c>
      <c r="BH5" s="29" t="s">
        <v>12</v>
      </c>
      <c r="BI5" s="29" t="s">
        <v>13</v>
      </c>
      <c r="BJ5" s="28" t="s">
        <v>8</v>
      </c>
      <c r="BK5" s="28" t="s">
        <v>9</v>
      </c>
      <c r="BL5" s="28" t="s">
        <v>9</v>
      </c>
      <c r="BM5" s="31" t="s">
        <v>10</v>
      </c>
    </row>
    <row r="6" spans="2:65" x14ac:dyDescent="0.25">
      <c r="B6" s="6" t="s">
        <v>32</v>
      </c>
      <c r="C6" s="6" t="s">
        <v>15</v>
      </c>
      <c r="D6" s="7">
        <v>45292</v>
      </c>
      <c r="E6" s="7">
        <v>45292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0"/>
      <c r="AK6" s="11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16"/>
    </row>
    <row r="7" spans="2:65" x14ac:dyDescent="0.25">
      <c r="B7" s="3" t="s">
        <v>33</v>
      </c>
      <c r="C7" t="s">
        <v>16</v>
      </c>
      <c r="D7" s="4">
        <v>45296</v>
      </c>
      <c r="E7" s="4">
        <v>45299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10"/>
      <c r="AK7" s="11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16"/>
    </row>
    <row r="8" spans="2:65" x14ac:dyDescent="0.25">
      <c r="B8" s="3" t="s">
        <v>34</v>
      </c>
      <c r="C8" t="s">
        <v>17</v>
      </c>
      <c r="D8" s="4">
        <v>45306</v>
      </c>
      <c r="E8" s="4">
        <v>45313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10"/>
      <c r="AK8" s="11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16"/>
    </row>
    <row r="9" spans="2:65" x14ac:dyDescent="0.25">
      <c r="B9" s="3" t="s">
        <v>35</v>
      </c>
      <c r="C9" t="s">
        <v>18</v>
      </c>
      <c r="D9" s="4">
        <v>45311</v>
      </c>
      <c r="E9" s="4">
        <v>45320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0"/>
      <c r="AK9" s="11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16"/>
    </row>
    <row r="10" spans="2:65" x14ac:dyDescent="0.25">
      <c r="B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0"/>
      <c r="AK10" s="11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16"/>
    </row>
    <row r="11" spans="2:65" x14ac:dyDescent="0.25">
      <c r="B11" s="6" t="s">
        <v>19</v>
      </c>
      <c r="C11" s="6" t="s">
        <v>15</v>
      </c>
      <c r="D11" s="7">
        <v>45306</v>
      </c>
      <c r="E11" s="7">
        <v>45320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0"/>
      <c r="AK11" s="11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16"/>
    </row>
    <row r="12" spans="2:65" x14ac:dyDescent="0.25">
      <c r="B12" s="3" t="s">
        <v>14</v>
      </c>
      <c r="C12" t="s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0"/>
      <c r="AK12" s="11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16"/>
    </row>
    <row r="13" spans="2:65" x14ac:dyDescent="0.25">
      <c r="B13" s="3" t="s">
        <v>14</v>
      </c>
      <c r="C13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0"/>
      <c r="AK13" s="11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16"/>
    </row>
    <row r="14" spans="2:65" x14ac:dyDescent="0.25">
      <c r="B14" s="3" t="s">
        <v>14</v>
      </c>
      <c r="C14" t="s">
        <v>18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0"/>
      <c r="AK14" s="11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16"/>
    </row>
    <row r="15" spans="2:65" x14ac:dyDescent="0.25"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10"/>
      <c r="AK15" s="11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16"/>
    </row>
    <row r="16" spans="2:65" x14ac:dyDescent="0.25">
      <c r="B16" s="6" t="s">
        <v>27</v>
      </c>
      <c r="C16" s="6" t="s">
        <v>15</v>
      </c>
      <c r="D16" s="7">
        <v>45306</v>
      </c>
      <c r="E16" s="7">
        <v>45320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0"/>
      <c r="AK16" s="11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16"/>
    </row>
    <row r="17" spans="2:65" x14ac:dyDescent="0.25">
      <c r="B17" s="3" t="s">
        <v>14</v>
      </c>
      <c r="C17" t="s">
        <v>16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0"/>
      <c r="AK17" s="11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16"/>
    </row>
    <row r="18" spans="2:65" x14ac:dyDescent="0.25">
      <c r="B18" s="3" t="s">
        <v>14</v>
      </c>
      <c r="C18" t="s">
        <v>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0"/>
      <c r="AK18" s="11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16"/>
    </row>
    <row r="19" spans="2:65" x14ac:dyDescent="0.25">
      <c r="B19" s="3" t="s">
        <v>14</v>
      </c>
      <c r="C19" t="s">
        <v>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10"/>
      <c r="AK19" s="11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16"/>
    </row>
    <row r="20" spans="2:65" x14ac:dyDescent="0.25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0"/>
      <c r="AK20" s="11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16"/>
    </row>
    <row r="21" spans="2:65" x14ac:dyDescent="0.25">
      <c r="B21" s="6" t="s">
        <v>28</v>
      </c>
      <c r="C21" s="6" t="s">
        <v>15</v>
      </c>
      <c r="D21" s="7">
        <v>45306</v>
      </c>
      <c r="E21" s="7">
        <v>45320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10"/>
      <c r="AK21" s="11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16"/>
    </row>
    <row r="22" spans="2:65" x14ac:dyDescent="0.25">
      <c r="B22" s="3" t="s">
        <v>14</v>
      </c>
      <c r="C22" t="s">
        <v>16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10"/>
      <c r="AK22" s="11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16"/>
    </row>
    <row r="23" spans="2:65" x14ac:dyDescent="0.25">
      <c r="B23" s="3" t="s">
        <v>14</v>
      </c>
      <c r="C23" t="s">
        <v>17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10"/>
      <c r="AK23" s="11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16"/>
    </row>
    <row r="24" spans="2:65" x14ac:dyDescent="0.25">
      <c r="B24" s="3" t="s">
        <v>14</v>
      </c>
      <c r="C24" t="s">
        <v>18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10"/>
      <c r="AK24" s="11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16"/>
    </row>
    <row r="25" spans="2:65" x14ac:dyDescent="0.25"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0"/>
      <c r="AK25" s="11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16"/>
    </row>
    <row r="26" spans="2:65" x14ac:dyDescent="0.25">
      <c r="B26" s="6" t="s">
        <v>29</v>
      </c>
      <c r="C26" s="6" t="s">
        <v>15</v>
      </c>
      <c r="D26" s="7">
        <v>45306</v>
      </c>
      <c r="E26" s="7">
        <v>45351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0"/>
      <c r="AK26" s="11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16"/>
    </row>
    <row r="27" spans="2:65" x14ac:dyDescent="0.25">
      <c r="B27" s="3" t="s">
        <v>14</v>
      </c>
      <c r="C27" t="s">
        <v>16</v>
      </c>
      <c r="D27" s="4">
        <v>45311</v>
      </c>
      <c r="E27" s="4">
        <v>45327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0"/>
      <c r="AK27" s="11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16"/>
    </row>
    <row r="28" spans="2:65" x14ac:dyDescent="0.25">
      <c r="B28" s="3" t="s">
        <v>14</v>
      </c>
      <c r="C28" t="s">
        <v>17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0"/>
      <c r="AK28" s="11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16"/>
    </row>
    <row r="29" spans="2:65" x14ac:dyDescent="0.25">
      <c r="B29" s="3" t="s">
        <v>14</v>
      </c>
      <c r="C29" t="s">
        <v>18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0"/>
      <c r="AK29" s="11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16"/>
    </row>
    <row r="30" spans="2:65" x14ac:dyDescent="0.25"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0"/>
      <c r="AK30" s="11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16"/>
    </row>
  </sheetData>
  <mergeCells count="3">
    <mergeCell ref="F3:AJ3"/>
    <mergeCell ref="AK3:BM3"/>
    <mergeCell ref="B1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345A-6944-495D-8DA7-EBF5474B1622}">
  <dimension ref="B2:B7"/>
  <sheetViews>
    <sheetView showGridLines="0" workbookViewId="0">
      <selection activeCell="E30" sqref="E30"/>
    </sheetView>
  </sheetViews>
  <sheetFormatPr baseColWidth="10" defaultRowHeight="15" x14ac:dyDescent="0.25"/>
  <sheetData>
    <row r="2" spans="2:2" x14ac:dyDescent="0.25">
      <c r="B2" s="5" t="s">
        <v>21</v>
      </c>
    </row>
    <row r="3" spans="2:2" x14ac:dyDescent="0.25">
      <c r="B3" s="1" t="s">
        <v>22</v>
      </c>
    </row>
    <row r="4" spans="2:2" x14ac:dyDescent="0.25">
      <c r="B4" s="1" t="s">
        <v>23</v>
      </c>
    </row>
    <row r="5" spans="2:2" x14ac:dyDescent="0.25">
      <c r="B5" s="1" t="s">
        <v>26</v>
      </c>
    </row>
    <row r="6" spans="2:2" x14ac:dyDescent="0.25">
      <c r="B6" s="1" t="s">
        <v>24</v>
      </c>
    </row>
    <row r="7" spans="2:2" x14ac:dyDescent="0.25">
      <c r="B7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Caratula</vt:lpstr>
      <vt:lpstr>Carta Gantt Proyecto (Trabaj)</vt:lpstr>
      <vt:lpstr>Gantt Manual (Trab.Clases)</vt:lpstr>
      <vt:lpstr>Carta Gantt Proyecto</vt:lpstr>
      <vt:lpstr>Tabla</vt:lpstr>
      <vt:lpstr>'Carta Gantt Proyecto (Trabaj)'!Área_de_impresión</vt:lpstr>
      <vt:lpstr>'Gantt Manual (Trab.Clases)'!Área_de_impresión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cp:lastPrinted>2024-05-10T00:17:04Z</cp:lastPrinted>
  <dcterms:created xsi:type="dcterms:W3CDTF">2024-01-02T23:59:12Z</dcterms:created>
  <dcterms:modified xsi:type="dcterms:W3CDTF">2024-05-10T00:25:24Z</dcterms:modified>
</cp:coreProperties>
</file>